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07-1\Desktop\Отчет об исполнении бюджета за 2022 год\ОТЧЕТ ОБ ИСПОЛНЕНИИ БЮДЖЕТА ЗА 1 квартал 2022 года\"/>
    </mc:Choice>
  </mc:AlternateContent>
  <bookViews>
    <workbookView xWindow="0" yWindow="0" windowWidth="21570" windowHeight="10320"/>
  </bookViews>
  <sheets>
    <sheet name="Доходы" sheetId="2" r:id="rId1"/>
    <sheet name="Расходы" sheetId="3" r:id="rId2"/>
    <sheet name="Источники" sheetId="4" r:id="rId3"/>
  </sheets>
  <calcPr calcId="152511"/>
</workbook>
</file>

<file path=xl/calcChain.xml><?xml version="1.0" encoding="utf-8"?>
<calcChain xmlns="http://schemas.openxmlformats.org/spreadsheetml/2006/main">
  <c r="F10" i="4" l="1"/>
  <c r="F9" i="4"/>
  <c r="F7" i="4"/>
  <c r="F8" i="3" l="1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F106" i="3"/>
  <c r="F107" i="3"/>
  <c r="F108" i="3"/>
  <c r="F109" i="3"/>
  <c r="F110" i="3"/>
  <c r="F111" i="3"/>
  <c r="F112" i="3"/>
  <c r="F113" i="3"/>
  <c r="F114" i="3"/>
  <c r="F115" i="3"/>
  <c r="F116" i="3"/>
  <c r="F117" i="3"/>
  <c r="F118" i="3"/>
  <c r="F119" i="3"/>
  <c r="F120" i="3"/>
  <c r="F121" i="3"/>
  <c r="F122" i="3"/>
  <c r="F123" i="3"/>
  <c r="F124" i="3"/>
  <c r="F125" i="3"/>
  <c r="F126" i="3"/>
  <c r="F127" i="3"/>
  <c r="F128" i="3"/>
  <c r="F129" i="3"/>
  <c r="F130" i="3"/>
  <c r="F131" i="3"/>
  <c r="F132" i="3"/>
  <c r="F133" i="3"/>
  <c r="F134" i="3"/>
  <c r="F135" i="3"/>
  <c r="F136" i="3"/>
  <c r="F137" i="3"/>
  <c r="F138" i="3"/>
  <c r="F139" i="3"/>
  <c r="F140" i="3"/>
  <c r="F141" i="3"/>
  <c r="F142" i="3"/>
  <c r="F143" i="3"/>
  <c r="F144" i="3"/>
  <c r="F145" i="3"/>
  <c r="F146" i="3"/>
  <c r="F147" i="3"/>
  <c r="F148" i="3"/>
  <c r="F149" i="3"/>
  <c r="F150" i="3"/>
  <c r="F151" i="3"/>
  <c r="F152" i="3"/>
  <c r="F153" i="3"/>
  <c r="F154" i="3"/>
  <c r="F155" i="3"/>
  <c r="F156" i="3"/>
  <c r="F157" i="3"/>
  <c r="F158" i="3"/>
  <c r="F159" i="3"/>
  <c r="F160" i="3"/>
  <c r="F161" i="3"/>
  <c r="F162" i="3"/>
  <c r="F163" i="3"/>
  <c r="F164" i="3"/>
  <c r="F165" i="3"/>
  <c r="F166" i="3"/>
  <c r="F167" i="3"/>
  <c r="F168" i="3"/>
  <c r="F169" i="3"/>
  <c r="F170" i="3"/>
  <c r="F171" i="3"/>
  <c r="F172" i="3"/>
  <c r="F173" i="3"/>
  <c r="F174" i="3"/>
  <c r="F175" i="3"/>
  <c r="F176" i="3"/>
  <c r="F177" i="3"/>
  <c r="F178" i="3"/>
  <c r="F179" i="3"/>
  <c r="F180" i="3"/>
  <c r="F181" i="3"/>
  <c r="F182" i="3"/>
  <c r="F183" i="3"/>
  <c r="F184" i="3"/>
  <c r="F185" i="3"/>
  <c r="F186" i="3"/>
  <c r="F187" i="3"/>
  <c r="F188" i="3"/>
  <c r="F189" i="3"/>
  <c r="F190" i="3"/>
  <c r="F191" i="3"/>
  <c r="F192" i="3"/>
  <c r="F193" i="3"/>
  <c r="F194" i="3"/>
  <c r="F195" i="3"/>
  <c r="F196" i="3"/>
  <c r="F197" i="3"/>
  <c r="F198" i="3"/>
  <c r="F199" i="3"/>
  <c r="F200" i="3"/>
  <c r="F201" i="3"/>
  <c r="F202" i="3"/>
  <c r="F203" i="3"/>
  <c r="F204" i="3"/>
  <c r="F205" i="3"/>
  <c r="F206" i="3"/>
  <c r="F207" i="3"/>
  <c r="F208" i="3"/>
  <c r="F209" i="3"/>
  <c r="F210" i="3"/>
  <c r="F211" i="3"/>
  <c r="F212" i="3"/>
  <c r="F213" i="3"/>
  <c r="F214" i="3"/>
  <c r="F215" i="3"/>
  <c r="F216" i="3"/>
  <c r="F217" i="3"/>
  <c r="F218" i="3"/>
  <c r="F219" i="3"/>
  <c r="F220" i="3"/>
  <c r="F221" i="3"/>
  <c r="F222" i="3"/>
  <c r="F223" i="3"/>
  <c r="F224" i="3"/>
  <c r="F225" i="3"/>
  <c r="F226" i="3"/>
  <c r="F227" i="3"/>
  <c r="F228" i="3"/>
  <c r="F229" i="3"/>
  <c r="F230" i="3"/>
  <c r="F231" i="3"/>
  <c r="F232" i="3"/>
  <c r="F233" i="3"/>
  <c r="F234" i="3"/>
  <c r="F235" i="3"/>
  <c r="F236" i="3"/>
  <c r="F237" i="3"/>
  <c r="F238" i="3"/>
  <c r="F239" i="3"/>
  <c r="F240" i="3"/>
  <c r="F241" i="3"/>
  <c r="F242" i="3"/>
  <c r="F243" i="3"/>
  <c r="F244" i="3"/>
  <c r="F245" i="3"/>
  <c r="F246" i="3"/>
  <c r="F247" i="3"/>
  <c r="F248" i="3"/>
  <c r="F249" i="3"/>
  <c r="F250" i="3"/>
  <c r="F251" i="3"/>
  <c r="F252" i="3"/>
  <c r="F253" i="3"/>
  <c r="F254" i="3"/>
  <c r="F255" i="3"/>
  <c r="F256" i="3"/>
  <c r="F257" i="3"/>
  <c r="F258" i="3"/>
  <c r="F259" i="3"/>
  <c r="F7" i="3"/>
  <c r="F16" i="2" l="1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4" i="2"/>
  <c r="F35" i="2"/>
  <c r="F36" i="2"/>
  <c r="F37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9" i="2"/>
  <c r="F60" i="2"/>
  <c r="F61" i="2"/>
  <c r="F62" i="2"/>
  <c r="F63" i="2"/>
  <c r="F64" i="2"/>
  <c r="F65" i="2"/>
  <c r="F66" i="2"/>
  <c r="F69" i="2"/>
  <c r="F70" i="2"/>
  <c r="F71" i="2"/>
  <c r="F72" i="2"/>
  <c r="F73" i="2"/>
  <c r="F77" i="2"/>
  <c r="F78" i="2"/>
  <c r="F79" i="2"/>
  <c r="F80" i="2"/>
  <c r="F81" i="2"/>
  <c r="F82" i="2"/>
  <c r="F83" i="2"/>
  <c r="F93" i="2"/>
  <c r="F99" i="2"/>
  <c r="F101" i="2"/>
  <c r="F110" i="2"/>
  <c r="F111" i="2"/>
  <c r="F112" i="2"/>
  <c r="F113" i="2"/>
  <c r="F114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5" i="2"/>
</calcChain>
</file>

<file path=xl/sharedStrings.xml><?xml version="1.0" encoding="utf-8"?>
<sst xmlns="http://schemas.openxmlformats.org/spreadsheetml/2006/main" count="1279" uniqueCount="672">
  <si>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</si>
  <si>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</si>
  <si>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</si>
  <si>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</si>
  <si>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</si>
  <si>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1</t>
  </si>
  <si>
    <t>2</t>
  </si>
  <si>
    <t>3</t>
  </si>
  <si>
    <t>4</t>
  </si>
  <si>
    <t>18</t>
  </si>
  <si>
    <t>19</t>
  </si>
  <si>
    <t>24</t>
  </si>
  <si>
    <t>31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</si>
  <si>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</si>
  <si>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</si>
  <si>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</si>
  <si>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</si>
  <si>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</si>
  <si>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</si>
  <si>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</si>
  <si>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</si>
  <si>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</si>
  <si>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</si>
  <si>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</si>
  <si>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</si>
  <si>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</si>
  <si>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</si>
  <si>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</si>
  <si>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</si>
  <si>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</si>
  <si>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</si>
  <si>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</si>
  <si>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</si>
  <si>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</si>
  <si>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</si>
  <si>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</si>
  <si>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</si>
  <si>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</si>
  <si>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</si>
  <si>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</si>
  <si>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</si>
  <si>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</si>
  <si>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</si>
  <si>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</si>
  <si>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</si>
  <si>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</si>
  <si>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</si>
  <si>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</si>
  <si>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</si>
  <si>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</si>
  <si>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</si>
  <si>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</si>
  <si>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</si>
  <si>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</si>
  <si>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</si>
  <si>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</si>
  <si>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</si>
  <si>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</si>
  <si>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</si>
  <si>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</si>
  <si>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</si>
  <si>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</si>
  <si>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</si>
  <si>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</si>
  <si>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</si>
  <si>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</si>
  <si>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</si>
  <si>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</si>
  <si>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</si>
  <si>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</si>
  <si>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</si>
  <si>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</si>
  <si>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</si>
  <si>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</si>
  <si>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</si>
  <si>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</si>
  <si>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</si>
  <si>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</si>
  <si>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</si>
  <si>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</si>
  <si>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</si>
  <si>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</si>
  <si>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</si>
  <si>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</si>
  <si>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</si>
  <si>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</si>
  <si>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</si>
  <si>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</si>
  <si>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</si>
  <si>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</si>
  <si>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</si>
  <si>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</si>
  <si>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</si>
  <si>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</si>
  <si>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</si>
  <si>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</si>
  <si>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</si>
  <si>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</si>
  <si>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</si>
  <si>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</si>
  <si>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</si>
  <si>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</si>
  <si>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</si>
  <si>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</si>
  <si>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</si>
  <si>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</si>
  <si>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</si>
  <si>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</si>
  <si>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</si>
  <si>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</si>
  <si>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</si>
  <si>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</si>
  <si>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</si>
  <si>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</si>
  <si>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</si>
  <si>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</t>
  </si>
  <si>
    <t xml:space="preserve"> 000 1110503414 0000 120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</si>
  <si>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</si>
  <si>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</si>
  <si>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</si>
  <si>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</si>
  <si>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</si>
  <si>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</si>
  <si>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</si>
  <si>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</si>
  <si>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</si>
  <si>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</si>
  <si>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</si>
  <si>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</si>
  <si>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</si>
  <si>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</si>
  <si>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</si>
  <si>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</si>
  <si>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</si>
  <si>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</si>
  <si>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</si>
  <si>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</si>
  <si>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</si>
  <si>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</si>
  <si>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муниципальных округов</t>
  </si>
  <si>
    <t xml:space="preserve"> 000 1130199414 0000 130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</si>
  <si>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</si>
  <si>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</si>
  <si>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</si>
  <si>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</si>
  <si>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округов</t>
  </si>
  <si>
    <t xml:space="preserve"> 000 1130299414 0000 130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</si>
  <si>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</si>
  <si>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</si>
  <si>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</si>
  <si>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</si>
  <si>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</si>
  <si>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</si>
  <si>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</si>
  <si>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</si>
  <si>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</si>
  <si>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</si>
  <si>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</si>
  <si>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</si>
  <si>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</si>
  <si>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</si>
  <si>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</si>
  <si>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</si>
  <si>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</si>
  <si>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</si>
  <si>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</si>
  <si>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</si>
  <si>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</si>
  <si>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</si>
  <si>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</si>
  <si>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</si>
  <si>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</si>
  <si>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</si>
  <si>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</si>
  <si>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</si>
  <si>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</si>
  <si>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</si>
  <si>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</si>
  <si>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</si>
  <si>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</si>
  <si>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</si>
  <si>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</si>
  <si>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 xml:space="preserve"> 000 1160107401 0000 140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</si>
  <si>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</si>
  <si>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</si>
  <si>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</si>
  <si>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</si>
  <si>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</si>
  <si>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</si>
  <si>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</si>
  <si>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</si>
  <si>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</si>
  <si>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</si>
  <si>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</si>
  <si>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</si>
  <si>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</si>
  <si>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</si>
  <si>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</si>
  <si>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</si>
  <si>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</si>
  <si>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</si>
  <si>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</si>
  <si>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</si>
  <si>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</si>
  <si>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</si>
  <si>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</si>
  <si>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</si>
  <si>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</t>
  </si>
  <si>
    <t xml:space="preserve"> 000 1160701014 0000 140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</si>
  <si>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</si>
  <si>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</si>
  <si>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округа</t>
  </si>
  <si>
    <t xml:space="preserve"> 000 1160709014 0000 140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</si>
  <si>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</si>
  <si>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</si>
  <si>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</si>
  <si>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</si>
  <si>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</si>
  <si>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</si>
  <si>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</si>
  <si>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</si>
  <si>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</si>
  <si>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</si>
  <si>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округов</t>
  </si>
  <si>
    <t xml:space="preserve"> 000 1170104014 0000 180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</si>
  <si>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</si>
  <si>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</si>
  <si>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округов</t>
  </si>
  <si>
    <t xml:space="preserve"> 000 1170504014 0000 180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</si>
  <si>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</si>
  <si>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</si>
  <si>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</si>
  <si>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</si>
  <si>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</si>
  <si>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</si>
  <si>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Прочие дотации</t>
  </si>
  <si>
    <t xml:space="preserve"> 000 2021999900 0000 150</t>
  </si>
  <si>
    <t xml:space="preserve">  Прочие дотации бюджетам муниципальных округов</t>
  </si>
  <si>
    <t xml:space="preserve"> 000 2021999914 0000 150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</si>
  <si>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</si>
  <si>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</si>
  <si>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</si>
  <si>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</si>
  <si>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 xml:space="preserve">  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</si>
  <si>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000 2022509714 0000 150</t>
  </si>
  <si>
    <t xml:space="preserve">  Субсидии бюджетам на строительство и реконструкцию (модернизацию) объектов питьевого водоснабжения</t>
  </si>
  <si>
    <t xml:space="preserve"> 000 2022524300 0000 150</t>
  </si>
  <si>
    <t xml:space="preserve">  Субсидии бюджетам муниципальных округов на строительство и реконструкцию (модернизацию) объектов питьевого водоснабжения</t>
  </si>
  <si>
    <t xml:space="preserve"> 000 2022524314 0000 150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</si>
  <si>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</si>
  <si>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</si>
  <si>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</si>
  <si>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</si>
  <si>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 xml:space="preserve">  Субсидии бюджетам на развитие сети учреждений культурно-досугового типа</t>
  </si>
  <si>
    <t xml:space="preserve"> 000 2022551300 0000 150</t>
  </si>
  <si>
    <t xml:space="preserve">  Субсидии бюджетам муниципальных округов на развитие сети учреждений культурно-досугового типа</t>
  </si>
  <si>
    <t xml:space="preserve"> 000 2022551314 0000 150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</si>
  <si>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</si>
  <si>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</si>
  <si>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</si>
  <si>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</si>
  <si>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</si>
  <si>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</si>
  <si>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округов</t>
  </si>
  <si>
    <t xml:space="preserve"> 000 2022999914 0000 150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</si>
  <si>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</si>
  <si>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</si>
  <si>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</si>
  <si>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</si>
  <si>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</si>
  <si>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</si>
  <si>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</si>
  <si>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</si>
  <si>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</si>
  <si>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</si>
  <si>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</si>
  <si>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</si>
  <si>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</si>
  <si>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000 2023508214 0000 150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</si>
  <si>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</si>
  <si>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</si>
  <si>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</si>
  <si>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</si>
  <si>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</si>
  <si>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</si>
  <si>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</si>
  <si>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</si>
  <si>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 xml:space="preserve">  Субвенции бюджетам муниципальных образований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</si>
  <si>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000 2023530400 0000 150</t>
  </si>
  <si>
    <t xml:space="preserve">  Субвенции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</si>
  <si>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000 2023530414 0000 150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</si>
  <si>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</si>
  <si>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</si>
  <si>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</si>
  <si>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</si>
  <si>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 xml:space="preserve">  Единая субвенция местным бюджетам из бюджета субъекта Российской Федерации</t>
  </si>
  <si>
    <t xml:space="preserve"> 000 2023690000 0000 150</t>
  </si>
  <si>
    <t xml:space="preserve">  Единая субвенция бюджетам муниципальных округов из бюджета субъекта Российской Федерации</t>
  </si>
  <si>
    <t xml:space="preserve"> 000 2023690014 0000 150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</si>
  <si>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</si>
  <si>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</si>
  <si>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округов</t>
  </si>
  <si>
    <t xml:space="preserve"> 000 2023999914 0000 150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</si>
  <si>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</si>
  <si>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</si>
  <si>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</si>
  <si>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</si>
  <si>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</si>
  <si>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000 2024530314 0000 150</t>
  </si>
  <si>
    <t>Код расхода по бюджетной классификации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</si>
  <si>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</si>
  <si>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</si>
  <si>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</si>
  <si>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</si>
  <si>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</si>
  <si>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</si>
  <si>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</si>
  <si>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</si>
  <si>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</si>
  <si>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</si>
  <si>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</si>
  <si>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</si>
  <si>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</si>
  <si>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</si>
  <si>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</si>
  <si>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</si>
  <si>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</si>
  <si>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</si>
  <si>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</si>
  <si>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</si>
  <si>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</si>
  <si>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</si>
  <si>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</si>
  <si>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</si>
  <si>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</si>
  <si>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</si>
  <si>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</si>
  <si>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 
Судебная система
</t>
  </si>
  <si>
    <t xml:space="preserve"> 000 0105 0000000000 000</t>
  </si>
  <si>
    <t xml:space="preserve">  
Закупка товаров, работ и услуг для обеспечения государственных (муниципальных) нужд
</t>
  </si>
  <si>
    <t xml:space="preserve"> 000 0105 0000000000 200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</si>
  <si>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</si>
  <si>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000 0105 0000000000 240</t>
  </si>
  <si>
    <t xml:space="preserve">  
Прочая закупка товаров, работ и услуг
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</si>
  <si>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</si>
  <si>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</si>
  <si>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</si>
  <si>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</si>
  <si>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</si>
  <si>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</si>
  <si>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</si>
  <si>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</si>
  <si>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</si>
  <si>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</si>
  <si>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Иные бюджетные ассигнования
</t>
  </si>
  <si>
    <t xml:space="preserve"> 000 0106 0000000000 800</t>
  </si>
  <si>
    <t xml:space="preserve">  
Уплата налогов, сборов и иных платежей
</t>
  </si>
  <si>
    <t xml:space="preserve"> 000 0106 0000000000 850</t>
  </si>
  <si>
    <t xml:space="preserve">  
Уплата иных платежей
</t>
  </si>
  <si>
    <t xml:space="preserve"> 000 0106 0000000000 853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</si>
  <si>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</si>
  <si>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</si>
  <si>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</si>
  <si>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</si>
  <si>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</si>
  <si>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</si>
  <si>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</si>
  <si>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</si>
  <si>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</si>
  <si>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</si>
  <si>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</si>
  <si>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</si>
  <si>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</si>
  <si>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</si>
  <si>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</si>
  <si>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</si>
  <si>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 
Закупка энергетических ресурсов
</t>
  </si>
  <si>
    <t xml:space="preserve"> 000 0113 0000000000 247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</si>
  <si>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</si>
  <si>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</si>
  <si>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</si>
  <si>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</si>
  <si>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</si>
  <si>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</si>
  <si>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 
Уплата налога на имущество организаций и земельного налога
</t>
  </si>
  <si>
    <t xml:space="preserve"> 000 0113 0000000000 851</t>
  </si>
  <si>
    <t xml:space="preserve">  
Уплата прочих налогов, сборов
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</si>
  <si>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</si>
  <si>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</si>
  <si>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</si>
  <si>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</si>
  <si>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</si>
  <si>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</si>
  <si>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</si>
  <si>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</si>
  <si>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</si>
  <si>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</si>
  <si>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</si>
  <si>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</si>
  <si>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</si>
  <si>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</si>
  <si>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</si>
  <si>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</si>
  <si>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</si>
  <si>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</si>
  <si>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</si>
  <si>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</si>
  <si>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</si>
  <si>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</si>
  <si>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</si>
  <si>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</si>
  <si>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</si>
  <si>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</si>
  <si>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</si>
  <si>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</si>
  <si>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</si>
  <si>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</si>
  <si>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</si>
  <si>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</si>
  <si>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</si>
  <si>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</si>
  <si>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</si>
  <si>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
Капитальные вложения в объекты государственной (муниципальной) собственности
</t>
  </si>
  <si>
    <t xml:space="preserve"> 000 0409 0000000000 400</t>
  </si>
  <si>
    <t xml:space="preserve">  
Бюджетные инвестиции
</t>
  </si>
  <si>
    <t xml:space="preserve"> 000 0409 0000000000 410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</si>
  <si>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</si>
  <si>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</si>
  <si>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</si>
  <si>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</si>
  <si>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</si>
  <si>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</si>
  <si>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</si>
  <si>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</si>
  <si>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</si>
  <si>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</si>
  <si>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</si>
  <si>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</si>
  <si>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</si>
  <si>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</si>
  <si>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</si>
  <si>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</si>
  <si>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</si>
  <si>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</si>
  <si>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</si>
  <si>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</si>
  <si>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</si>
  <si>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</si>
  <si>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</si>
  <si>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</si>
  <si>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</si>
  <si>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</si>
  <si>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000 0502 0000000000 810</t>
  </si>
  <si>
    <t xml:space="preserve"> 000 0502 0000000000 811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</si>
  <si>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</si>
  <si>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</si>
  <si>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</si>
  <si>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</si>
  <si>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</si>
  <si>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</si>
  <si>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</si>
  <si>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</si>
  <si>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</si>
  <si>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</si>
  <si>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</si>
  <si>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</si>
  <si>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</si>
  <si>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</si>
  <si>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</si>
  <si>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</si>
  <si>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000 0701 0000000000 600</t>
  </si>
  <si>
    <t xml:space="preserve">  
Субсидии бюджетным учреждениям
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</si>
  <si>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</si>
  <si>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</si>
  <si>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</si>
  <si>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 
Субсидии бюджетным учреждениям на иные цели
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</si>
  <si>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</si>
  <si>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</si>
  <si>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</si>
  <si>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</si>
  <si>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</si>
  <si>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</si>
  <si>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</si>
  <si>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</si>
  <si>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</si>
  <si>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</si>
  <si>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</si>
  <si>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</si>
  <si>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</si>
  <si>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Гранты в форме субсидии бюджетным учреждениям
</t>
  </si>
  <si>
    <t xml:space="preserve"> 000 0703 0000000000 613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</si>
  <si>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</si>
  <si>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</si>
  <si>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</si>
  <si>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</si>
  <si>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</si>
  <si>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</si>
  <si>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</si>
  <si>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</si>
  <si>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</si>
  <si>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</si>
  <si>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
Социальное обеспечение и иные выплаты населению
</t>
  </si>
  <si>
    <t xml:space="preserve"> 000 0707 0000000000 300</t>
  </si>
  <si>
    <t xml:space="preserve">  
Социальные выплаты гражданам, кроме публичных нормативных социальных выплат
</t>
  </si>
  <si>
    <t xml:space="preserve"> 000 0707 0000000000 320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</si>
  <si>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</si>
  <si>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000 0707 0000000000 321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</si>
  <si>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</si>
  <si>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</si>
  <si>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</si>
  <si>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</si>
  <si>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</si>
  <si>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</si>
  <si>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</si>
  <si>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</si>
  <si>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</si>
  <si>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</si>
  <si>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</si>
  <si>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</si>
  <si>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</si>
  <si>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</si>
  <si>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</si>
  <si>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</si>
  <si>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000 0709 0000000000 247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</si>
  <si>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</si>
  <si>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</si>
  <si>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</si>
  <si>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</si>
  <si>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</si>
  <si>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</si>
  <si>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</si>
  <si>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</si>
  <si>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</si>
  <si>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</si>
  <si>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</si>
  <si>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</si>
  <si>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</si>
  <si>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</si>
  <si>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</si>
  <si>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</si>
  <si>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</si>
  <si>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</si>
  <si>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</si>
  <si>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</si>
  <si>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</si>
  <si>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</si>
  <si>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</si>
  <si>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</si>
  <si>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</si>
  <si>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</si>
  <si>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</si>
  <si>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</si>
  <si>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</si>
  <si>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</si>
  <si>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</si>
  <si>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</si>
  <si>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</si>
  <si>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</si>
  <si>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</si>
  <si>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</si>
  <si>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</si>
  <si>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000 0804 0000000000 243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</si>
  <si>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</si>
  <si>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</si>
  <si>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</si>
  <si>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</si>
  <si>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000 0804 0000000000 600</t>
  </si>
  <si>
    <t xml:space="preserve"> 000 0804 0000000000 610</t>
  </si>
  <si>
    <t xml:space="preserve"> 000 0804 0000000000 612</t>
  </si>
  <si>
    <t xml:space="preserve">  
Субсидии автономным учреждениям
</t>
  </si>
  <si>
    <t xml:space="preserve"> 000 0804 0000000000 620</t>
  </si>
  <si>
    <t xml:space="preserve">  
Субсидии автономным учреждениям на иные цели
</t>
  </si>
  <si>
    <t xml:space="preserve"> 000 0804 0000000000 622</t>
  </si>
  <si>
    <t xml:space="preserve"> 000 0804 0000000000 800</t>
  </si>
  <si>
    <t xml:space="preserve"> 000 0804 0000000000 850</t>
  </si>
  <si>
    <t xml:space="preserve"> 000 0804 0000000000 853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</si>
  <si>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</si>
  <si>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</si>
  <si>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</si>
  <si>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</si>
  <si>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</si>
  <si>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</si>
  <si>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</si>
  <si>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</si>
  <si>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</si>
  <si>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</si>
  <si>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</si>
  <si>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</si>
  <si>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</si>
  <si>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</si>
  <si>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</si>
  <si>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</si>
  <si>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</si>
  <si>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</si>
  <si>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000 1003 0000000000 300</t>
  </si>
  <si>
    <t xml:space="preserve"> 000 1003 0000000000 320</t>
  </si>
  <si>
    <t xml:space="preserve"> 000 1003 0000000000 321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</si>
  <si>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</si>
  <si>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</si>
  <si>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</si>
  <si>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</si>
  <si>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</si>
  <si>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</si>
  <si>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</si>
  <si>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</si>
  <si>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000 1004 0000000000 313</t>
  </si>
  <si>
    <t xml:space="preserve"> 000 1004 0000000000 320</t>
  </si>
  <si>
    <t xml:space="preserve"> 000 1004 0000000000 321</t>
  </si>
  <si>
    <t xml:space="preserve">  
Приобретение товаров, работ, услуг в пользу граждан в целях их социального обеспечения
</t>
  </si>
  <si>
    <t xml:space="preserve"> 000 1004 0000000000 323</t>
  </si>
  <si>
    <t xml:space="preserve"> 000 1004 0000000000 400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</si>
  <si>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</si>
  <si>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</si>
  <si>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</si>
  <si>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 
Другие вопросы в области социальной политики
</t>
  </si>
  <si>
    <t xml:space="preserve"> 000 1006 0000000000 000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</si>
  <si>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</si>
  <si>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</si>
  <si>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</si>
  <si>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</si>
  <si>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000 1006 0000000000 610</t>
  </si>
  <si>
    <t xml:space="preserve"> 000 1006 0000000000 612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</si>
  <si>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</si>
  <si>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</si>
  <si>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</si>
  <si>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</si>
  <si>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000 1102 0000000000 100</t>
  </si>
  <si>
    <t xml:space="preserve"> 000 1102 0000000000 120</t>
  </si>
  <si>
    <t xml:space="preserve">  
Иные выплаты государственных (муниципальных) органов привлекаемым лицам
</t>
  </si>
  <si>
    <t xml:space="preserve"> 000 1102 0000000000 123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</si>
  <si>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</si>
  <si>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</si>
  <si>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</si>
  <si>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</si>
  <si>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</si>
  <si>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000 1102 0000000000 612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</si>
  <si>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</si>
  <si>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</si>
  <si>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</si>
  <si>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</si>
  <si>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</si>
  <si>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</si>
  <si>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</si>
  <si>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>Результат исполнения бюджета (дефицит / профицит)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</si>
  <si>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</si>
  <si>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</si>
  <si>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</si>
  <si>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</si>
  <si>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</si>
  <si>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</si>
  <si>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</si>
  <si>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</si>
  <si>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</si>
  <si>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</si>
  <si>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прочих остатков денежных средств бюджетов муниципальных округов
</t>
  </si>
  <si>
    <t xml:space="preserve"> 000 0105020114 0000 510</t>
  </si>
  <si>
    <t>уменьшение остатков средств, всего</t>
  </si>
  <si>
    <t>720</t>
  </si>
  <si>
    <t xml:space="preserve">  
Уменьшение прочих остатков денежных средств бюджетов муниципальных округов
</t>
  </si>
  <si>
    <t xml:space="preserve"> 000 0105020114 0000 610</t>
  </si>
  <si>
    <t>УТВЕРЖДЕН</t>
  </si>
  <si>
    <t>постановлением  Администрации</t>
  </si>
  <si>
    <t>Пограничного муниципального округа</t>
  </si>
  <si>
    <t>(в рублях)</t>
  </si>
  <si>
    <t>Доходы бюджета - Итого</t>
  </si>
  <si>
    <t xml:space="preserve">          ОТЧЕТ ОБ ИСПОЛНЕНИИ БЮДЖЕТА ПОГРАНИЧНОГО МУНИЦИПАЛЬНОГО ОКРУГА ЗА 1 КВАРТАЛ 2022 ГОДА</t>
  </si>
  <si>
    <t>Неисполненные назначения</t>
  </si>
  <si>
    <t>Расходы бюджета - Итого</t>
  </si>
  <si>
    <t xml:space="preserve">                                      3. ИСТОЧНИКИ ФИНАНСИРОВАНИЯ ДЕФИЦИТА БЮДЖЕТА ПОГРАНИЧНОГО МУНИЦИПАЛЬНОГО ОКРУГА</t>
  </si>
  <si>
    <t xml:space="preserve">1. ДОХОДЫ БЮДЖЕТА ПОГРАНИЧНОГО МУНИИПАЛЬНОГО ОКРУГА </t>
  </si>
  <si>
    <t xml:space="preserve">2. РАСХОДЫ БЮДЖЕТА ПОГРАНИЧНОГО МУНИИПАЛЬНОГО ОКРУГА </t>
  </si>
  <si>
    <t xml:space="preserve">от 13.04.2022 года  №  506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</si>
</sst>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8" x14ac:knownFonts="1">
    <font>
      <sz val="11"/>
      <name val="Calibri"/>
      <family val="2"/>
      <scheme val="minor"/>
    </font>
    <font>
      <b/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i/>
      <sz val="8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11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color rgb="FF000000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8"/>
      <color rgb="FF000000"/>
      <name val="Arial"/>
      <family val="2"/>
      <charset val="204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99">
    <xf numFmtId="0" fontId="0" fillId="0" borderId="0" xfId="0"/>
    <xf numFmtId="0" fontId="0" fillId="0" borderId="0" xfId="0" applyProtection="1">
      <protection locked="0"/>
    </xf>
    <xf numFmtId="0" fontId="4" fillId="0" borderId="1" xfId="5" applyNumberFormat="1" applyProtection="1"/>
    <xf numFmtId="0" fontId="5" fillId="0" borderId="1" xfId="7" applyNumberFormat="1" applyProtection="1"/>
    <xf numFmtId="0" fontId="7" fillId="0" borderId="1" xfId="19" applyNumberFormat="1" applyProtection="1"/>
    <xf numFmtId="49" fontId="7" fillId="0" borderId="1" xfId="23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4" fontId="7" fillId="0" borderId="18" xfId="67" applyNumberFormat="1" applyProtection="1">
      <alignment horizontal="right"/>
    </xf>
    <xf numFmtId="49" fontId="7" fillId="0" borderId="30" xfId="70" applyNumberFormat="1" applyProtection="1">
      <alignment horizontal="center" wrapText="1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17" fillId="0" borderId="0" xfId="0" applyFont="1" applyProtection="1">
      <protection locked="0"/>
    </xf>
    <xf numFmtId="0" fontId="17" fillId="4" borderId="0" xfId="0" applyFont="1" applyFill="1" applyProtection="1">
      <protection locked="0"/>
    </xf>
    <xf numFmtId="0" fontId="19" fillId="0" borderId="1" xfId="12" applyNumberFormat="1" applyFont="1" applyProtection="1">
      <alignment horizontal="left"/>
    </xf>
    <xf numFmtId="0" fontId="20" fillId="0" borderId="1" xfId="13" applyNumberFormat="1" applyFont="1" applyProtection="1">
      <alignment horizontal="center" vertical="top"/>
    </xf>
    <xf numFmtId="0" fontId="21" fillId="0" borderId="1" xfId="5" applyNumberFormat="1" applyFont="1" applyProtection="1"/>
    <xf numFmtId="0" fontId="19" fillId="0" borderId="1" xfId="19" applyNumberFormat="1" applyFont="1" applyProtection="1"/>
    <xf numFmtId="0" fontId="23" fillId="0" borderId="1" xfId="7" applyNumberFormat="1" applyFont="1" applyProtection="1"/>
    <xf numFmtId="49" fontId="19" fillId="0" borderId="1" xfId="23" applyNumberFormat="1" applyFont="1" applyAlignment="1" applyProtection="1">
      <alignment horizontal="right"/>
    </xf>
    <xf numFmtId="49" fontId="7" fillId="0" borderId="18" xfId="35" applyNumberFormat="1" applyBorder="1" applyProtection="1">
      <alignment horizontal="center" vertical="center" wrapText="1"/>
    </xf>
    <xf numFmtId="49" fontId="7" fillId="0" borderId="61" xfId="38" applyNumberFormat="1" applyBorder="1" applyProtection="1">
      <alignment horizontal="center" vertical="center" wrapText="1"/>
    </xf>
    <xf numFmtId="0" fontId="0" fillId="0" borderId="1" xfId="0" applyBorder="1" applyProtection="1">
      <protection locked="0"/>
    </xf>
    <xf numFmtId="49" fontId="18" fillId="0" borderId="60" xfId="35" applyNumberFormat="1" applyFont="1" applyBorder="1" applyProtection="1">
      <alignment horizontal="center" vertical="center" wrapText="1"/>
    </xf>
    <xf numFmtId="49" fontId="7" fillId="0" borderId="60" xfId="37" applyNumberFormat="1" applyBorder="1" applyProtection="1">
      <alignment horizontal="center" vertical="center" wrapText="1"/>
    </xf>
    <xf numFmtId="0" fontId="0" fillId="0" borderId="60" xfId="0" applyBorder="1" applyProtection="1">
      <protection locked="0"/>
    </xf>
    <xf numFmtId="0" fontId="17" fillId="0" borderId="1" xfId="0" applyFont="1" applyBorder="1" applyProtection="1">
      <protection locked="0"/>
    </xf>
    <xf numFmtId="49" fontId="19" fillId="2" borderId="1" xfId="58" applyNumberFormat="1" applyFont="1" applyBorder="1" applyAlignment="1" applyProtection="1">
      <alignment horizontal="right"/>
    </xf>
    <xf numFmtId="0" fontId="19" fillId="0" borderId="1" xfId="56" applyNumberFormat="1" applyFont="1" applyBorder="1" applyAlignment="1" applyProtection="1">
      <alignment horizontal="right"/>
    </xf>
    <xf numFmtId="49" fontId="18" fillId="0" borderId="60" xfId="37" applyNumberFormat="1" applyFont="1" applyBorder="1" applyProtection="1">
      <alignment horizontal="center" vertical="center" wrapText="1"/>
    </xf>
    <xf numFmtId="0" fontId="24" fillId="0" borderId="19" xfId="39" applyNumberFormat="1" applyFont="1" applyProtection="1">
      <alignment horizontal="left" wrapText="1"/>
    </xf>
    <xf numFmtId="49" fontId="24" fillId="0" borderId="20" xfId="40" applyNumberFormat="1" applyFont="1" applyProtection="1">
      <alignment horizontal="center" wrapText="1"/>
    </xf>
    <xf numFmtId="49" fontId="24" fillId="0" borderId="21" xfId="41" applyNumberFormat="1" applyFont="1" applyProtection="1">
      <alignment horizontal="center"/>
    </xf>
    <xf numFmtId="4" fontId="24" fillId="0" borderId="16" xfId="42" applyNumberFormat="1" applyFont="1" applyProtection="1">
      <alignment horizontal="right"/>
    </xf>
    <xf numFmtId="0" fontId="25" fillId="0" borderId="0" xfId="0" applyFont="1" applyProtection="1">
      <protection locked="0"/>
    </xf>
    <xf numFmtId="0" fontId="7" fillId="0" borderId="1" xfId="57" applyNumberFormat="1" applyBorder="1" applyProtection="1"/>
    <xf numFmtId="4" fontId="7" fillId="0" borderId="24" xfId="42" applyNumberFormat="1" applyBorder="1" applyProtection="1">
      <alignment horizontal="right"/>
    </xf>
    <xf numFmtId="4" fontId="24" fillId="0" borderId="27" xfId="42" applyNumberFormat="1" applyFont="1" applyBorder="1" applyProtection="1">
      <alignment horizontal="right"/>
    </xf>
    <xf numFmtId="4" fontId="24" fillId="0" borderId="60" xfId="42" applyNumberFormat="1" applyFont="1" applyBorder="1" applyProtection="1">
      <alignment horizontal="right"/>
    </xf>
    <xf numFmtId="0" fontId="24" fillId="0" borderId="32" xfId="65" applyNumberFormat="1" applyFont="1" applyProtection="1">
      <alignment horizontal="left" wrapText="1"/>
    </xf>
    <xf numFmtId="49" fontId="24" fillId="0" borderId="21" xfId="66" applyNumberFormat="1" applyFont="1" applyProtection="1">
      <alignment horizontal="center" wrapText="1"/>
    </xf>
    <xf numFmtId="4" fontId="24" fillId="0" borderId="18" xfId="67" applyNumberFormat="1" applyFont="1" applyProtection="1">
      <alignment horizontal="right"/>
    </xf>
    <xf numFmtId="0" fontId="26" fillId="0" borderId="1" xfId="7" applyNumberFormat="1" applyFont="1" applyProtection="1"/>
    <xf numFmtId="4" fontId="7" fillId="0" borderId="18" xfId="85" applyNumberFormat="1" applyProtection="1">
      <alignment horizontal="center"/>
    </xf>
    <xf numFmtId="4" fontId="4" fillId="0" borderId="39" xfId="90" applyNumberFormat="1" applyProtection="1"/>
    <xf numFmtId="0" fontId="19" fillId="0" borderId="1" xfId="2" applyNumberFormat="1" applyFont="1" applyAlignment="1" applyProtection="1">
      <alignment horizontal="center"/>
    </xf>
    <xf numFmtId="0" fontId="22" fillId="0" borderId="1" xfId="12" applyNumberFormat="1" applyFont="1" applyAlignment="1" applyProtection="1">
      <alignment horizontal="center"/>
    </xf>
    <xf numFmtId="0" fontId="22" fillId="0" borderId="62" xfId="1" applyNumberFormat="1" applyFont="1" applyBorder="1" applyAlignment="1" applyProtection="1">
      <alignment horizontal="center"/>
    </xf>
    <xf numFmtId="0" fontId="0" fillId="0" borderId="62" xfId="0" applyBorder="1" applyAlignment="1">
      <alignment horizontal="center"/>
    </xf>
    <xf numFmtId="0" fontId="22" fillId="0" borderId="1" xfId="1" applyNumberFormat="1" applyFont="1" applyAlignment="1" applyProtection="1">
      <alignment horizontal="center"/>
    </xf>
    <xf numFmtId="0" fontId="27" fillId="0" borderId="0" xfId="0" applyFont="1" applyAlignment="1">
      <alignment horizontal="center"/>
    </xf>
    <xf numFmtId="0" fontId="0" fillId="0" borderId="0" xfId="0" applyAlignment="1"/>
    <xf numFmtId="49" fontId="18" fillId="0" borderId="29" xfId="35" applyNumberFormat="1" applyFont="1" applyBorder="1" applyAlignment="1" applyProtection="1">
      <alignment horizontal="center" vertical="center" wrapText="1"/>
    </xf>
    <xf numFmtId="49" fontId="18" fillId="0" borderId="52" xfId="35" applyNumberFormat="1" applyFont="1" applyBorder="1" applyAlignment="1" applyProtection="1">
      <alignment horizontal="center" vertical="center" wrapText="1"/>
    </xf>
    <xf numFmtId="49" fontId="18" fillId="0" borderId="60" xfId="35" applyNumberFormat="1" applyFont="1" applyBorder="1" applyAlignment="1" applyProtection="1">
      <alignment horizontal="center" vertical="center" wrapText="1"/>
    </xf>
    <xf numFmtId="0" fontId="0" fillId="0" borderId="60" xfId="0" applyBorder="1" applyAlignment="1"/>
    <xf numFmtId="0" fontId="0" fillId="0" borderId="60" xfId="0" applyBorder="1" applyAlignment="1">
      <alignment horizontal="center" vertical="center" wrapText="1"/>
    </xf>
    <xf numFmtId="49" fontId="7" fillId="0" borderId="27" xfId="35" applyNumberFormat="1" applyBorder="1" applyProtection="1">
      <alignment horizontal="center" vertical="center" wrapText="1"/>
    </xf>
    <xf numFmtId="49" fontId="7" fillId="0" borderId="18" xfId="35" applyNumberFormat="1" applyBorder="1" applyProtection="1">
      <alignment horizontal="center" vertical="center" wrapText="1"/>
    </xf>
    <xf numFmtId="0" fontId="22" fillId="0" borderId="1" xfId="82" applyNumberFormat="1" applyFont="1" applyAlignment="1" applyProtection="1">
      <alignment horizontal="center"/>
    </xf>
    <xf numFmtId="0" fontId="22" fillId="0" borderId="1" xfId="82" applyFont="1" applyAlignment="1">
      <alignment horizontal="center"/>
    </xf>
    <xf numFmtId="49" fontId="7" fillId="0" borderId="60" xfId="37" applyNumberFormat="1" applyBorder="1" applyAlignment="1" applyProtection="1">
      <alignment horizontal="center" vertical="center" wrapText="1"/>
    </xf>
    <xf numFmtId="49" fontId="18" fillId="0" borderId="60" xfId="37" applyNumberFormat="1" applyFont="1" applyBorder="1" applyAlignment="1" applyProtection="1">
      <alignment horizontal="center" vertical="center" wrapText="1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0" fillId="0" borderId="52" xfId="0" applyBorder="1" applyAlignment="1">
      <alignment horizontal="center" vertical="center"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6"/>
  <sheetViews>
    <sheetView showRowColHeaders="0" tabSelected="1" view="pageBreakPreview" zoomScale="85" zoomScaleNormal="100" zoomScaleSheetLayoutView="85" zoomScalePageLayoutView="70" workbookViewId="0">
      <selection activeCell="D4" sqref="D4"/>
    </sheetView>
  </sheetViews>
  <sheetFormatPr defaultColWidth="9.125" defaultRowHeight="15" x14ac:dyDescent="0.25"/>
  <cols>
    <col min="1" max="1" width="50.875" style="1" customWidth="1"/>
    <col min="2" max="2" width="5" style="1" customWidth="1"/>
    <col min="3" max="3" width="18.5" style="1" customWidth="1"/>
    <col min="4" max="4" width="14.125" style="1" customWidth="1"/>
    <col min="5" max="5" width="14.25" style="1" customWidth="1"/>
    <col min="6" max="6" width="15.5" style="1" customWidth="1"/>
    <col min="7" max="9" width="18.75" style="1" customWidth="1"/>
    <col min="10" max="16384" width="9.125" style="1"/>
  </cols>
  <sheetData>
    <row r="1" spans="1:37" x14ac:dyDescent="0.25">
      <c r="A1" s="45"/>
      <c r="B1" s="45"/>
      <c r="C1" s="45"/>
      <c r="D1" s="45" t="s">
        <v>660</v>
      </c>
      <c r="F1" s="45"/>
    </row>
    <row r="2" spans="1:37" x14ac:dyDescent="0.25">
      <c r="A2" s="45"/>
      <c r="B2" s="45"/>
      <c r="C2" s="45"/>
      <c r="D2" s="45" t="s">
        <v>661</v>
      </c>
      <c r="F2" s="45"/>
    </row>
    <row r="3" spans="1:37" x14ac:dyDescent="0.25">
      <c r="A3" s="45"/>
      <c r="B3" s="45"/>
      <c r="C3" s="45"/>
      <c r="D3" s="45" t="s">
        <v>662</v>
      </c>
      <c r="F3" s="45"/>
    </row>
    <row r="4" spans="1:37" x14ac:dyDescent="0.25">
      <c r="A4" s="45"/>
      <c r="B4" s="45"/>
      <c r="C4" s="45"/>
      <c r="D4" s="46" t="s">
        <v>671</v>
      </c>
      <c r="F4" s="46"/>
    </row>
    <row r="5" spans="1:37" x14ac:dyDescent="0.25">
      <c r="A5" s="45"/>
      <c r="B5" s="45"/>
      <c r="C5" s="45"/>
      <c r="D5" s="45"/>
      <c r="E5" s="45"/>
      <c r="F5" s="45"/>
    </row>
    <row r="6" spans="1:37" x14ac:dyDescent="0.25">
      <c r="A6" s="45"/>
      <c r="B6" s="45"/>
      <c r="C6" s="45"/>
      <c r="D6" s="45"/>
      <c r="E6" s="59"/>
      <c r="F6" s="45"/>
    </row>
    <row r="7" spans="1:37" ht="14.1" customHeight="1" x14ac:dyDescent="0.25">
      <c r="A7" s="47"/>
      <c r="B7" s="48"/>
      <c r="C7" s="48"/>
      <c r="D7" s="48"/>
      <c r="E7" s="60"/>
      <c r="F7" s="49"/>
    </row>
    <row r="8" spans="1:37" ht="14.1" customHeight="1" x14ac:dyDescent="0.25">
      <c r="A8" s="50"/>
      <c r="B8" s="50"/>
      <c r="C8" s="78"/>
      <c r="D8" s="78"/>
      <c r="E8" s="61"/>
      <c r="F8" s="49"/>
    </row>
    <row r="9" spans="1:37" ht="14.1" customHeight="1" x14ac:dyDescent="0.25">
      <c r="A9" s="79" t="s">
        <v>665</v>
      </c>
      <c r="B9" s="79"/>
      <c r="C9" s="79"/>
      <c r="D9" s="79"/>
      <c r="E9" s="79"/>
      <c r="F9" s="79"/>
    </row>
    <row r="10" spans="1:37" ht="15" customHeight="1" x14ac:dyDescent="0.25">
      <c r="A10" s="51"/>
      <c r="B10" s="51"/>
      <c r="C10" s="51"/>
      <c r="D10" s="51"/>
      <c r="E10" s="51"/>
      <c r="F10" s="49"/>
    </row>
    <row r="11" spans="1:37" ht="12.95" customHeight="1" x14ac:dyDescent="0.25">
      <c r="A11" s="49"/>
      <c r="B11" s="49"/>
      <c r="C11" s="49"/>
      <c r="D11" s="49"/>
      <c r="E11" s="49"/>
      <c r="F11" s="49"/>
    </row>
    <row r="12" spans="1:37" ht="24.75" customHeight="1" x14ac:dyDescent="0.25">
      <c r="A12" s="80" t="s">
        <v>669</v>
      </c>
      <c r="B12" s="81"/>
      <c r="C12" s="81"/>
      <c r="D12" s="81"/>
      <c r="E12" s="81"/>
      <c r="F12" s="52" t="s">
        <v>663</v>
      </c>
    </row>
    <row r="13" spans="1:37" s="58" customFormat="1" ht="54" customHeight="1" x14ac:dyDescent="0.25">
      <c r="A13" s="56" t="s">
        <v>3</v>
      </c>
      <c r="B13" s="56" t="s">
        <v>0</v>
      </c>
      <c r="C13" s="56" t="s">
        <v>1</v>
      </c>
      <c r="D13" s="57" t="s">
        <v>2</v>
      </c>
      <c r="E13" s="57" t="s">
        <v>4</v>
      </c>
      <c r="F13" s="62" t="s">
        <v>666</v>
      </c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</row>
    <row r="14" spans="1:37" s="55" customFormat="1" ht="13.5" customHeight="1" thickBot="1" x14ac:dyDescent="0.3">
      <c r="A14" s="53" t="s">
        <v>5</v>
      </c>
      <c r="B14" s="53" t="s">
        <v>6</v>
      </c>
      <c r="C14" s="53" t="s">
        <v>7</v>
      </c>
      <c r="D14" s="54" t="s">
        <v>8</v>
      </c>
      <c r="E14" s="54" t="s">
        <v>9</v>
      </c>
      <c r="F14" s="54" t="s">
        <v>11</v>
      </c>
    </row>
    <row r="15" spans="1:37" s="67" customFormat="1" ht="14.1" customHeight="1" x14ac:dyDescent="0.25">
      <c r="A15" s="63" t="s">
        <v>664</v>
      </c>
      <c r="B15" s="64" t="s">
        <v>13</v>
      </c>
      <c r="C15" s="65" t="s">
        <v>14</v>
      </c>
      <c r="D15" s="66">
        <v>1089539619.6400001</v>
      </c>
      <c r="E15" s="66">
        <v>173896054.78</v>
      </c>
      <c r="F15" s="66">
        <f>D15-E15</f>
        <v>915643564.86000013</v>
      </c>
    </row>
    <row r="16" spans="1:37" ht="15" customHeight="1" x14ac:dyDescent="0.25">
      <c r="A16" s="12" t="s">
        <v>15</v>
      </c>
      <c r="B16" s="13"/>
      <c r="C16" s="14"/>
      <c r="D16" s="14"/>
      <c r="E16" s="14"/>
      <c r="F16" s="66">
        <f t="shared" ref="F16:F79" si="0">D16-E16</f>
        <v>0</v>
      </c>
    </row>
    <row r="17" spans="1:6" ht="12.95" customHeight="1" x14ac:dyDescent="0.25">
      <c r="A17" s="16" t="s">
        <v>16</v>
      </c>
      <c r="B17" s="17" t="s">
        <v>13</v>
      </c>
      <c r="C17" s="18" t="s">
        <v>17</v>
      </c>
      <c r="D17" s="11">
        <v>381060000</v>
      </c>
      <c r="E17" s="11">
        <v>77184206.540000007</v>
      </c>
      <c r="F17" s="66">
        <f t="shared" si="0"/>
        <v>303875793.45999998</v>
      </c>
    </row>
    <row r="18" spans="1:6" ht="24.75" customHeight="1" x14ac:dyDescent="0.25">
      <c r="A18" s="16" t="s">
        <v>18</v>
      </c>
      <c r="B18" s="17" t="s">
        <v>13</v>
      </c>
      <c r="C18" s="18" t="s">
        <v>19</v>
      </c>
      <c r="D18" s="11">
        <v>321685000</v>
      </c>
      <c r="E18" s="11">
        <v>60141332.640000001</v>
      </c>
      <c r="F18" s="66">
        <f t="shared" si="0"/>
        <v>261543667.36000001</v>
      </c>
    </row>
    <row r="19" spans="1:6" x14ac:dyDescent="0.25">
      <c r="A19" s="16" t="s">
        <v>20</v>
      </c>
      <c r="B19" s="17" t="s">
        <v>13</v>
      </c>
      <c r="C19" s="18" t="s">
        <v>21</v>
      </c>
      <c r="D19" s="11">
        <v>321685000</v>
      </c>
      <c r="E19" s="11">
        <v>60141332.640000001</v>
      </c>
      <c r="F19" s="66">
        <f t="shared" si="0"/>
        <v>261543667.36000001</v>
      </c>
    </row>
    <row r="20" spans="1:6" ht="57" x14ac:dyDescent="0.25">
      <c r="A20" s="16" t="s">
        <v>22</v>
      </c>
      <c r="B20" s="17" t="s">
        <v>13</v>
      </c>
      <c r="C20" s="18" t="s">
        <v>23</v>
      </c>
      <c r="D20" s="11">
        <v>317339000</v>
      </c>
      <c r="E20" s="11">
        <v>59379162.789999999</v>
      </c>
      <c r="F20" s="66">
        <f t="shared" si="0"/>
        <v>257959837.21000001</v>
      </c>
    </row>
    <row r="21" spans="1:6" ht="79.5" x14ac:dyDescent="0.25">
      <c r="A21" s="16" t="s">
        <v>24</v>
      </c>
      <c r="B21" s="17" t="s">
        <v>13</v>
      </c>
      <c r="C21" s="18" t="s">
        <v>25</v>
      </c>
      <c r="D21" s="11">
        <v>861000</v>
      </c>
      <c r="E21" s="11">
        <v>85953.74</v>
      </c>
      <c r="F21" s="66">
        <f t="shared" si="0"/>
        <v>775046.26</v>
      </c>
    </row>
    <row r="22" spans="1:6" ht="34.5" x14ac:dyDescent="0.25">
      <c r="A22" s="16" t="s">
        <v>26</v>
      </c>
      <c r="B22" s="17" t="s">
        <v>13</v>
      </c>
      <c r="C22" s="18" t="s">
        <v>27</v>
      </c>
      <c r="D22" s="11">
        <v>1761000</v>
      </c>
      <c r="E22" s="11">
        <v>301098.8</v>
      </c>
      <c r="F22" s="66">
        <f t="shared" si="0"/>
        <v>1459901.2</v>
      </c>
    </row>
    <row r="23" spans="1:6" ht="68.25" x14ac:dyDescent="0.25">
      <c r="A23" s="16" t="s">
        <v>28</v>
      </c>
      <c r="B23" s="17" t="s">
        <v>13</v>
      </c>
      <c r="C23" s="18" t="s">
        <v>29</v>
      </c>
      <c r="D23" s="11">
        <v>1724000</v>
      </c>
      <c r="E23" s="11">
        <v>375117.31</v>
      </c>
      <c r="F23" s="66">
        <f t="shared" si="0"/>
        <v>1348882.69</v>
      </c>
    </row>
    <row r="24" spans="1:6" ht="23.25" x14ac:dyDescent="0.25">
      <c r="A24" s="16" t="s">
        <v>30</v>
      </c>
      <c r="B24" s="17" t="s">
        <v>13</v>
      </c>
      <c r="C24" s="18" t="s">
        <v>31</v>
      </c>
      <c r="D24" s="11">
        <v>9300000</v>
      </c>
      <c r="E24" s="11">
        <v>2418167.9500000002</v>
      </c>
      <c r="F24" s="66">
        <f t="shared" si="0"/>
        <v>6881832.0499999998</v>
      </c>
    </row>
    <row r="25" spans="1:6" ht="23.25" x14ac:dyDescent="0.25">
      <c r="A25" s="16" t="s">
        <v>32</v>
      </c>
      <c r="B25" s="17" t="s">
        <v>13</v>
      </c>
      <c r="C25" s="18" t="s">
        <v>33</v>
      </c>
      <c r="D25" s="11">
        <v>9300000</v>
      </c>
      <c r="E25" s="11">
        <v>2418167.9500000002</v>
      </c>
      <c r="F25" s="66">
        <f t="shared" si="0"/>
        <v>6881832.0499999998</v>
      </c>
    </row>
    <row r="26" spans="1:6" ht="45.75" x14ac:dyDescent="0.25">
      <c r="A26" s="16" t="s">
        <v>34</v>
      </c>
      <c r="B26" s="17" t="s">
        <v>13</v>
      </c>
      <c r="C26" s="18" t="s">
        <v>35</v>
      </c>
      <c r="D26" s="11">
        <v>3863170</v>
      </c>
      <c r="E26" s="11">
        <v>1161336.56</v>
      </c>
      <c r="F26" s="66">
        <f t="shared" si="0"/>
        <v>2701833.44</v>
      </c>
    </row>
    <row r="27" spans="1:6" ht="79.5" x14ac:dyDescent="0.25">
      <c r="A27" s="16" t="s">
        <v>36</v>
      </c>
      <c r="B27" s="17" t="s">
        <v>13</v>
      </c>
      <c r="C27" s="18" t="s">
        <v>37</v>
      </c>
      <c r="D27" s="11">
        <v>3863170</v>
      </c>
      <c r="E27" s="11">
        <v>1161336.56</v>
      </c>
      <c r="F27" s="66">
        <f t="shared" si="0"/>
        <v>2701833.44</v>
      </c>
    </row>
    <row r="28" spans="1:6" ht="57" x14ac:dyDescent="0.25">
      <c r="A28" s="16" t="s">
        <v>38</v>
      </c>
      <c r="B28" s="17" t="s">
        <v>13</v>
      </c>
      <c r="C28" s="18" t="s">
        <v>39</v>
      </c>
      <c r="D28" s="11">
        <v>27000</v>
      </c>
      <c r="E28" s="11">
        <v>7441.56</v>
      </c>
      <c r="F28" s="66">
        <f t="shared" si="0"/>
        <v>19558.439999999999</v>
      </c>
    </row>
    <row r="29" spans="1:6" ht="90.75" x14ac:dyDescent="0.25">
      <c r="A29" s="16" t="s">
        <v>40</v>
      </c>
      <c r="B29" s="17" t="s">
        <v>13</v>
      </c>
      <c r="C29" s="18" t="s">
        <v>41</v>
      </c>
      <c r="D29" s="11">
        <v>27000</v>
      </c>
      <c r="E29" s="11">
        <v>7441.56</v>
      </c>
      <c r="F29" s="66">
        <f t="shared" si="0"/>
        <v>19558.439999999999</v>
      </c>
    </row>
    <row r="30" spans="1:6" ht="45.75" x14ac:dyDescent="0.25">
      <c r="A30" s="16" t="s">
        <v>42</v>
      </c>
      <c r="B30" s="17" t="s">
        <v>13</v>
      </c>
      <c r="C30" s="18" t="s">
        <v>43</v>
      </c>
      <c r="D30" s="11">
        <v>5409830</v>
      </c>
      <c r="E30" s="11">
        <v>1405198.07</v>
      </c>
      <c r="F30" s="66">
        <f t="shared" si="0"/>
        <v>4004631.9299999997</v>
      </c>
    </row>
    <row r="31" spans="1:6" ht="79.5" x14ac:dyDescent="0.25">
      <c r="A31" s="16" t="s">
        <v>44</v>
      </c>
      <c r="B31" s="17" t="s">
        <v>13</v>
      </c>
      <c r="C31" s="18" t="s">
        <v>45</v>
      </c>
      <c r="D31" s="11">
        <v>5409830</v>
      </c>
      <c r="E31" s="11">
        <v>1405198.07</v>
      </c>
      <c r="F31" s="66">
        <f t="shared" si="0"/>
        <v>4004631.9299999997</v>
      </c>
    </row>
    <row r="32" spans="1:6" ht="45.75" x14ac:dyDescent="0.25">
      <c r="A32" s="16" t="s">
        <v>46</v>
      </c>
      <c r="B32" s="17" t="s">
        <v>13</v>
      </c>
      <c r="C32" s="18" t="s">
        <v>47</v>
      </c>
      <c r="D32" s="11">
        <v>0</v>
      </c>
      <c r="E32" s="11">
        <v>-155808.24</v>
      </c>
      <c r="F32" s="66">
        <v>0</v>
      </c>
    </row>
    <row r="33" spans="1:6" ht="79.5" x14ac:dyDescent="0.25">
      <c r="A33" s="16" t="s">
        <v>48</v>
      </c>
      <c r="B33" s="17" t="s">
        <v>13</v>
      </c>
      <c r="C33" s="18" t="s">
        <v>49</v>
      </c>
      <c r="D33" s="11">
        <v>0</v>
      </c>
      <c r="E33" s="11">
        <v>-155808.24</v>
      </c>
      <c r="F33" s="66">
        <v>0</v>
      </c>
    </row>
    <row r="34" spans="1:6" x14ac:dyDescent="0.25">
      <c r="A34" s="16" t="s">
        <v>50</v>
      </c>
      <c r="B34" s="17" t="s">
        <v>13</v>
      </c>
      <c r="C34" s="18" t="s">
        <v>51</v>
      </c>
      <c r="D34" s="11">
        <v>20530000</v>
      </c>
      <c r="E34" s="11">
        <v>7585937.0599999996</v>
      </c>
      <c r="F34" s="66">
        <f t="shared" si="0"/>
        <v>12944062.940000001</v>
      </c>
    </row>
    <row r="35" spans="1:6" ht="23.25" x14ac:dyDescent="0.25">
      <c r="A35" s="16" t="s">
        <v>52</v>
      </c>
      <c r="B35" s="17" t="s">
        <v>13</v>
      </c>
      <c r="C35" s="18" t="s">
        <v>53</v>
      </c>
      <c r="D35" s="11">
        <v>15800000</v>
      </c>
      <c r="E35" s="11">
        <v>3329177.98</v>
      </c>
      <c r="F35" s="66">
        <f t="shared" si="0"/>
        <v>12470822.02</v>
      </c>
    </row>
    <row r="36" spans="1:6" ht="23.25" x14ac:dyDescent="0.25">
      <c r="A36" s="16" t="s">
        <v>54</v>
      </c>
      <c r="B36" s="17" t="s">
        <v>13</v>
      </c>
      <c r="C36" s="18" t="s">
        <v>55</v>
      </c>
      <c r="D36" s="11">
        <v>15800000</v>
      </c>
      <c r="E36" s="11">
        <v>2170976.5299999998</v>
      </c>
      <c r="F36" s="66">
        <f t="shared" si="0"/>
        <v>13629023.470000001</v>
      </c>
    </row>
    <row r="37" spans="1:6" ht="23.25" x14ac:dyDescent="0.25">
      <c r="A37" s="16" t="s">
        <v>54</v>
      </c>
      <c r="B37" s="17" t="s">
        <v>13</v>
      </c>
      <c r="C37" s="18" t="s">
        <v>56</v>
      </c>
      <c r="D37" s="11">
        <v>15800000</v>
      </c>
      <c r="E37" s="11">
        <v>2170976.5299999998</v>
      </c>
      <c r="F37" s="66">
        <f t="shared" si="0"/>
        <v>13629023.470000001</v>
      </c>
    </row>
    <row r="38" spans="1:6" ht="23.25" x14ac:dyDescent="0.25">
      <c r="A38" s="16" t="s">
        <v>57</v>
      </c>
      <c r="B38" s="17" t="s">
        <v>13</v>
      </c>
      <c r="C38" s="18" t="s">
        <v>58</v>
      </c>
      <c r="D38" s="11">
        <v>0</v>
      </c>
      <c r="E38" s="11">
        <v>1158201.45</v>
      </c>
      <c r="F38" s="66">
        <v>0</v>
      </c>
    </row>
    <row r="39" spans="1:6" ht="45.75" x14ac:dyDescent="0.25">
      <c r="A39" s="16" t="s">
        <v>59</v>
      </c>
      <c r="B39" s="17" t="s">
        <v>13</v>
      </c>
      <c r="C39" s="18" t="s">
        <v>60</v>
      </c>
      <c r="D39" s="11">
        <v>0</v>
      </c>
      <c r="E39" s="11">
        <v>1158201.45</v>
      </c>
      <c r="F39" s="66">
        <v>0</v>
      </c>
    </row>
    <row r="40" spans="1:6" ht="23.25" x14ac:dyDescent="0.25">
      <c r="A40" s="16" t="s">
        <v>61</v>
      </c>
      <c r="B40" s="17" t="s">
        <v>13</v>
      </c>
      <c r="C40" s="18" t="s">
        <v>62</v>
      </c>
      <c r="D40" s="11">
        <v>0</v>
      </c>
      <c r="E40" s="11">
        <v>47608.800000000003</v>
      </c>
      <c r="F40" s="66">
        <v>0</v>
      </c>
    </row>
    <row r="41" spans="1:6" ht="23.25" x14ac:dyDescent="0.25">
      <c r="A41" s="16" t="s">
        <v>61</v>
      </c>
      <c r="B41" s="17" t="s">
        <v>13</v>
      </c>
      <c r="C41" s="18" t="s">
        <v>63</v>
      </c>
      <c r="D41" s="11">
        <v>0</v>
      </c>
      <c r="E41" s="11">
        <v>47608.800000000003</v>
      </c>
      <c r="F41" s="66">
        <v>0</v>
      </c>
    </row>
    <row r="42" spans="1:6" x14ac:dyDescent="0.25">
      <c r="A42" s="16" t="s">
        <v>64</v>
      </c>
      <c r="B42" s="17" t="s">
        <v>13</v>
      </c>
      <c r="C42" s="18" t="s">
        <v>65</v>
      </c>
      <c r="D42" s="11">
        <v>1817000</v>
      </c>
      <c r="E42" s="11">
        <v>2304308</v>
      </c>
      <c r="F42" s="66">
        <v>0</v>
      </c>
    </row>
    <row r="43" spans="1:6" x14ac:dyDescent="0.25">
      <c r="A43" s="16" t="s">
        <v>64</v>
      </c>
      <c r="B43" s="17" t="s">
        <v>13</v>
      </c>
      <c r="C43" s="18" t="s">
        <v>66</v>
      </c>
      <c r="D43" s="11">
        <v>1817000</v>
      </c>
      <c r="E43" s="11">
        <v>2304308</v>
      </c>
      <c r="F43" s="66">
        <v>0</v>
      </c>
    </row>
    <row r="44" spans="1:6" ht="23.25" x14ac:dyDescent="0.25">
      <c r="A44" s="16" t="s">
        <v>67</v>
      </c>
      <c r="B44" s="17" t="s">
        <v>13</v>
      </c>
      <c r="C44" s="18" t="s">
        <v>68</v>
      </c>
      <c r="D44" s="11">
        <v>2913000</v>
      </c>
      <c r="E44" s="11">
        <v>1904842.28</v>
      </c>
      <c r="F44" s="66">
        <f t="shared" si="0"/>
        <v>1008157.72</v>
      </c>
    </row>
    <row r="45" spans="1:6" ht="23.25" x14ac:dyDescent="0.25">
      <c r="A45" s="16" t="s">
        <v>69</v>
      </c>
      <c r="B45" s="17" t="s">
        <v>13</v>
      </c>
      <c r="C45" s="18" t="s">
        <v>70</v>
      </c>
      <c r="D45" s="11">
        <v>2913000</v>
      </c>
      <c r="E45" s="11">
        <v>1904842.28</v>
      </c>
      <c r="F45" s="66">
        <f t="shared" si="0"/>
        <v>1008157.72</v>
      </c>
    </row>
    <row r="46" spans="1:6" x14ac:dyDescent="0.25">
      <c r="A46" s="16" t="s">
        <v>71</v>
      </c>
      <c r="B46" s="17" t="s">
        <v>13</v>
      </c>
      <c r="C46" s="18" t="s">
        <v>72</v>
      </c>
      <c r="D46" s="11">
        <v>11535000</v>
      </c>
      <c r="E46" s="11">
        <v>1311524.77</v>
      </c>
      <c r="F46" s="66">
        <f t="shared" si="0"/>
        <v>10223475.23</v>
      </c>
    </row>
    <row r="47" spans="1:6" x14ac:dyDescent="0.25">
      <c r="A47" s="16" t="s">
        <v>73</v>
      </c>
      <c r="B47" s="17" t="s">
        <v>13</v>
      </c>
      <c r="C47" s="18" t="s">
        <v>74</v>
      </c>
      <c r="D47" s="11">
        <v>2230000</v>
      </c>
      <c r="E47" s="11">
        <v>155756.22</v>
      </c>
      <c r="F47" s="66">
        <f t="shared" si="0"/>
        <v>2074243.78</v>
      </c>
    </row>
    <row r="48" spans="1:6" ht="34.5" x14ac:dyDescent="0.25">
      <c r="A48" s="16" t="s">
        <v>75</v>
      </c>
      <c r="B48" s="17" t="s">
        <v>13</v>
      </c>
      <c r="C48" s="18" t="s">
        <v>76</v>
      </c>
      <c r="D48" s="11">
        <v>2230000</v>
      </c>
      <c r="E48" s="11">
        <v>155756.22</v>
      </c>
      <c r="F48" s="66">
        <f t="shared" si="0"/>
        <v>2074243.78</v>
      </c>
    </row>
    <row r="49" spans="1:6" x14ac:dyDescent="0.25">
      <c r="A49" s="16" t="s">
        <v>77</v>
      </c>
      <c r="B49" s="17" t="s">
        <v>13</v>
      </c>
      <c r="C49" s="18" t="s">
        <v>78</v>
      </c>
      <c r="D49" s="11">
        <v>9305000</v>
      </c>
      <c r="E49" s="11">
        <v>1155768.55</v>
      </c>
      <c r="F49" s="66">
        <f t="shared" si="0"/>
        <v>8149231.4500000002</v>
      </c>
    </row>
    <row r="50" spans="1:6" x14ac:dyDescent="0.25">
      <c r="A50" s="16" t="s">
        <v>79</v>
      </c>
      <c r="B50" s="17" t="s">
        <v>13</v>
      </c>
      <c r="C50" s="18" t="s">
        <v>80</v>
      </c>
      <c r="D50" s="11">
        <v>5905000</v>
      </c>
      <c r="E50" s="11">
        <v>978857.47</v>
      </c>
      <c r="F50" s="66">
        <f t="shared" si="0"/>
        <v>4926142.53</v>
      </c>
    </row>
    <row r="51" spans="1:6" ht="23.25" x14ac:dyDescent="0.25">
      <c r="A51" s="16" t="s">
        <v>81</v>
      </c>
      <c r="B51" s="17" t="s">
        <v>13</v>
      </c>
      <c r="C51" s="18" t="s">
        <v>82</v>
      </c>
      <c r="D51" s="11">
        <v>5905000</v>
      </c>
      <c r="E51" s="11">
        <v>978857.47</v>
      </c>
      <c r="F51" s="66">
        <f t="shared" si="0"/>
        <v>4926142.53</v>
      </c>
    </row>
    <row r="52" spans="1:6" x14ac:dyDescent="0.25">
      <c r="A52" s="16" t="s">
        <v>83</v>
      </c>
      <c r="B52" s="17" t="s">
        <v>13</v>
      </c>
      <c r="C52" s="18" t="s">
        <v>84</v>
      </c>
      <c r="D52" s="11">
        <v>3400000</v>
      </c>
      <c r="E52" s="11">
        <v>176911.08</v>
      </c>
      <c r="F52" s="66">
        <f t="shared" si="0"/>
        <v>3223088.92</v>
      </c>
    </row>
    <row r="53" spans="1:6" ht="23.25" x14ac:dyDescent="0.25">
      <c r="A53" s="16" t="s">
        <v>85</v>
      </c>
      <c r="B53" s="17" t="s">
        <v>13</v>
      </c>
      <c r="C53" s="18" t="s">
        <v>86</v>
      </c>
      <c r="D53" s="11">
        <v>3400000</v>
      </c>
      <c r="E53" s="11">
        <v>176911.08</v>
      </c>
      <c r="F53" s="66">
        <f t="shared" si="0"/>
        <v>3223088.92</v>
      </c>
    </row>
    <row r="54" spans="1:6" x14ac:dyDescent="0.25">
      <c r="A54" s="16" t="s">
        <v>87</v>
      </c>
      <c r="B54" s="17" t="s">
        <v>13</v>
      </c>
      <c r="C54" s="18" t="s">
        <v>88</v>
      </c>
      <c r="D54" s="11">
        <v>2000000</v>
      </c>
      <c r="E54" s="11">
        <v>525589.65</v>
      </c>
      <c r="F54" s="66">
        <f t="shared" si="0"/>
        <v>1474410.35</v>
      </c>
    </row>
    <row r="55" spans="1:6" ht="23.25" x14ac:dyDescent="0.25">
      <c r="A55" s="16" t="s">
        <v>89</v>
      </c>
      <c r="B55" s="17" t="s">
        <v>13</v>
      </c>
      <c r="C55" s="18" t="s">
        <v>90</v>
      </c>
      <c r="D55" s="11">
        <v>1975000</v>
      </c>
      <c r="E55" s="11">
        <v>518389.65</v>
      </c>
      <c r="F55" s="66">
        <f t="shared" si="0"/>
        <v>1456610.35</v>
      </c>
    </row>
    <row r="56" spans="1:6" ht="34.5" x14ac:dyDescent="0.25">
      <c r="A56" s="16" t="s">
        <v>91</v>
      </c>
      <c r="B56" s="17" t="s">
        <v>13</v>
      </c>
      <c r="C56" s="18" t="s">
        <v>92</v>
      </c>
      <c r="D56" s="11">
        <v>1975000</v>
      </c>
      <c r="E56" s="11">
        <v>518389.65</v>
      </c>
      <c r="F56" s="66">
        <f t="shared" si="0"/>
        <v>1456610.35</v>
      </c>
    </row>
    <row r="57" spans="1:6" ht="34.5" x14ac:dyDescent="0.25">
      <c r="A57" s="16" t="s">
        <v>93</v>
      </c>
      <c r="B57" s="17" t="s">
        <v>13</v>
      </c>
      <c r="C57" s="18" t="s">
        <v>94</v>
      </c>
      <c r="D57" s="11">
        <v>0</v>
      </c>
      <c r="E57" s="11">
        <v>2200</v>
      </c>
      <c r="F57" s="66">
        <v>0</v>
      </c>
    </row>
    <row r="58" spans="1:6" ht="45.75" x14ac:dyDescent="0.25">
      <c r="A58" s="16" t="s">
        <v>95</v>
      </c>
      <c r="B58" s="17" t="s">
        <v>13</v>
      </c>
      <c r="C58" s="18" t="s">
        <v>96</v>
      </c>
      <c r="D58" s="11">
        <v>0</v>
      </c>
      <c r="E58" s="11">
        <v>2200</v>
      </c>
      <c r="F58" s="66">
        <v>0</v>
      </c>
    </row>
    <row r="59" spans="1:6" ht="23.25" x14ac:dyDescent="0.25">
      <c r="A59" s="16" t="s">
        <v>97</v>
      </c>
      <c r="B59" s="17" t="s">
        <v>13</v>
      </c>
      <c r="C59" s="18" t="s">
        <v>98</v>
      </c>
      <c r="D59" s="11">
        <v>25000</v>
      </c>
      <c r="E59" s="11">
        <v>5000</v>
      </c>
      <c r="F59" s="66">
        <f t="shared" si="0"/>
        <v>20000</v>
      </c>
    </row>
    <row r="60" spans="1:6" ht="23.25" x14ac:dyDescent="0.25">
      <c r="A60" s="16" t="s">
        <v>99</v>
      </c>
      <c r="B60" s="17" t="s">
        <v>13</v>
      </c>
      <c r="C60" s="18" t="s">
        <v>100</v>
      </c>
      <c r="D60" s="11">
        <v>25000</v>
      </c>
      <c r="E60" s="11">
        <v>5000</v>
      </c>
      <c r="F60" s="66">
        <f t="shared" si="0"/>
        <v>20000</v>
      </c>
    </row>
    <row r="61" spans="1:6" ht="23.25" x14ac:dyDescent="0.25">
      <c r="A61" s="16" t="s">
        <v>101</v>
      </c>
      <c r="B61" s="17" t="s">
        <v>13</v>
      </c>
      <c r="C61" s="18" t="s">
        <v>102</v>
      </c>
      <c r="D61" s="11">
        <v>11800000</v>
      </c>
      <c r="E61" s="11">
        <v>3368675.97</v>
      </c>
      <c r="F61" s="66">
        <f t="shared" si="0"/>
        <v>8431324.0299999993</v>
      </c>
    </row>
    <row r="62" spans="1:6" ht="57" x14ac:dyDescent="0.25">
      <c r="A62" s="16" t="s">
        <v>103</v>
      </c>
      <c r="B62" s="17" t="s">
        <v>13</v>
      </c>
      <c r="C62" s="18" t="s">
        <v>104</v>
      </c>
      <c r="D62" s="11">
        <v>11800000</v>
      </c>
      <c r="E62" s="11">
        <v>3368675.97</v>
      </c>
      <c r="F62" s="66">
        <f t="shared" si="0"/>
        <v>8431324.0299999993</v>
      </c>
    </row>
    <row r="63" spans="1:6" ht="45.75" x14ac:dyDescent="0.25">
      <c r="A63" s="16" t="s">
        <v>105</v>
      </c>
      <c r="B63" s="17" t="s">
        <v>13</v>
      </c>
      <c r="C63" s="18" t="s">
        <v>106</v>
      </c>
      <c r="D63" s="11">
        <v>7900000</v>
      </c>
      <c r="E63" s="11">
        <v>2525642.77</v>
      </c>
      <c r="F63" s="66">
        <f t="shared" si="0"/>
        <v>5374357.2300000004</v>
      </c>
    </row>
    <row r="64" spans="1:6" ht="57" x14ac:dyDescent="0.25">
      <c r="A64" s="16" t="s">
        <v>107</v>
      </c>
      <c r="B64" s="17" t="s">
        <v>13</v>
      </c>
      <c r="C64" s="18" t="s">
        <v>108</v>
      </c>
      <c r="D64" s="11">
        <v>7900000</v>
      </c>
      <c r="E64" s="11">
        <v>2525642.77</v>
      </c>
      <c r="F64" s="66">
        <f t="shared" si="0"/>
        <v>5374357.2300000004</v>
      </c>
    </row>
    <row r="65" spans="1:6" ht="57" x14ac:dyDescent="0.25">
      <c r="A65" s="16" t="s">
        <v>109</v>
      </c>
      <c r="B65" s="17" t="s">
        <v>13</v>
      </c>
      <c r="C65" s="18" t="s">
        <v>110</v>
      </c>
      <c r="D65" s="11">
        <v>1400000</v>
      </c>
      <c r="E65" s="11">
        <v>312363.7</v>
      </c>
      <c r="F65" s="66">
        <f t="shared" si="0"/>
        <v>1087636.3</v>
      </c>
    </row>
    <row r="66" spans="1:6" ht="57" x14ac:dyDescent="0.25">
      <c r="A66" s="16" t="s">
        <v>111</v>
      </c>
      <c r="B66" s="17" t="s">
        <v>13</v>
      </c>
      <c r="C66" s="18" t="s">
        <v>112</v>
      </c>
      <c r="D66" s="11">
        <v>1400000</v>
      </c>
      <c r="E66" s="11">
        <v>312363.7</v>
      </c>
      <c r="F66" s="66">
        <f t="shared" si="0"/>
        <v>1087636.3</v>
      </c>
    </row>
    <row r="67" spans="1:6" ht="57" x14ac:dyDescent="0.25">
      <c r="A67" s="16" t="s">
        <v>113</v>
      </c>
      <c r="B67" s="17" t="s">
        <v>13</v>
      </c>
      <c r="C67" s="18" t="s">
        <v>114</v>
      </c>
      <c r="D67" s="11">
        <v>0</v>
      </c>
      <c r="E67" s="11">
        <v>140000</v>
      </c>
      <c r="F67" s="66">
        <v>0</v>
      </c>
    </row>
    <row r="68" spans="1:6" ht="45.75" x14ac:dyDescent="0.25">
      <c r="A68" s="16" t="s">
        <v>115</v>
      </c>
      <c r="B68" s="17" t="s">
        <v>13</v>
      </c>
      <c r="C68" s="18" t="s">
        <v>116</v>
      </c>
      <c r="D68" s="11">
        <v>0</v>
      </c>
      <c r="E68" s="11">
        <v>140000</v>
      </c>
      <c r="F68" s="66">
        <v>0</v>
      </c>
    </row>
    <row r="69" spans="1:6" ht="34.5" x14ac:dyDescent="0.25">
      <c r="A69" s="16" t="s">
        <v>117</v>
      </c>
      <c r="B69" s="17" t="s">
        <v>13</v>
      </c>
      <c r="C69" s="18" t="s">
        <v>118</v>
      </c>
      <c r="D69" s="11">
        <v>2500000</v>
      </c>
      <c r="E69" s="11">
        <v>390669.5</v>
      </c>
      <c r="F69" s="66">
        <f t="shared" si="0"/>
        <v>2109330.5</v>
      </c>
    </row>
    <row r="70" spans="1:6" ht="23.25" x14ac:dyDescent="0.25">
      <c r="A70" s="16" t="s">
        <v>119</v>
      </c>
      <c r="B70" s="17" t="s">
        <v>13</v>
      </c>
      <c r="C70" s="18" t="s">
        <v>120</v>
      </c>
      <c r="D70" s="11">
        <v>2500000</v>
      </c>
      <c r="E70" s="11">
        <v>390669.5</v>
      </c>
      <c r="F70" s="66">
        <f t="shared" si="0"/>
        <v>2109330.5</v>
      </c>
    </row>
    <row r="71" spans="1:6" x14ac:dyDescent="0.25">
      <c r="A71" s="16" t="s">
        <v>121</v>
      </c>
      <c r="B71" s="17" t="s">
        <v>13</v>
      </c>
      <c r="C71" s="18" t="s">
        <v>122</v>
      </c>
      <c r="D71" s="11">
        <v>150000</v>
      </c>
      <c r="E71" s="11">
        <v>89100.45</v>
      </c>
      <c r="F71" s="66">
        <f t="shared" si="0"/>
        <v>60899.55</v>
      </c>
    </row>
    <row r="72" spans="1:6" x14ac:dyDescent="0.25">
      <c r="A72" s="16" t="s">
        <v>123</v>
      </c>
      <c r="B72" s="17" t="s">
        <v>13</v>
      </c>
      <c r="C72" s="18" t="s">
        <v>124</v>
      </c>
      <c r="D72" s="11">
        <v>150000</v>
      </c>
      <c r="E72" s="11">
        <v>89100.45</v>
      </c>
      <c r="F72" s="66">
        <f t="shared" si="0"/>
        <v>60899.55</v>
      </c>
    </row>
    <row r="73" spans="1:6" ht="23.25" x14ac:dyDescent="0.25">
      <c r="A73" s="16" t="s">
        <v>125</v>
      </c>
      <c r="B73" s="17" t="s">
        <v>13</v>
      </c>
      <c r="C73" s="18" t="s">
        <v>126</v>
      </c>
      <c r="D73" s="11">
        <v>150000</v>
      </c>
      <c r="E73" s="11">
        <v>52492.34</v>
      </c>
      <c r="F73" s="66">
        <f t="shared" si="0"/>
        <v>97507.66</v>
      </c>
    </row>
    <row r="74" spans="1:6" x14ac:dyDescent="0.25">
      <c r="A74" s="16" t="s">
        <v>127</v>
      </c>
      <c r="B74" s="17" t="s">
        <v>13</v>
      </c>
      <c r="C74" s="18" t="s">
        <v>128</v>
      </c>
      <c r="D74" s="11">
        <v>0</v>
      </c>
      <c r="E74" s="11">
        <v>563.57000000000005</v>
      </c>
      <c r="F74" s="66">
        <v>0</v>
      </c>
    </row>
    <row r="75" spans="1:6" x14ac:dyDescent="0.25">
      <c r="A75" s="16" t="s">
        <v>129</v>
      </c>
      <c r="B75" s="17" t="s">
        <v>13</v>
      </c>
      <c r="C75" s="18" t="s">
        <v>130</v>
      </c>
      <c r="D75" s="11">
        <v>0</v>
      </c>
      <c r="E75" s="11">
        <v>36044.54</v>
      </c>
      <c r="F75" s="66">
        <v>0</v>
      </c>
    </row>
    <row r="76" spans="1:6" x14ac:dyDescent="0.25">
      <c r="A76" s="16" t="s">
        <v>131</v>
      </c>
      <c r="B76" s="17" t="s">
        <v>13</v>
      </c>
      <c r="C76" s="18" t="s">
        <v>132</v>
      </c>
      <c r="D76" s="11">
        <v>0</v>
      </c>
      <c r="E76" s="11">
        <v>36044.54</v>
      </c>
      <c r="F76" s="66">
        <v>0</v>
      </c>
    </row>
    <row r="77" spans="1:6" ht="23.25" x14ac:dyDescent="0.25">
      <c r="A77" s="16" t="s">
        <v>133</v>
      </c>
      <c r="B77" s="17" t="s">
        <v>13</v>
      </c>
      <c r="C77" s="18" t="s">
        <v>134</v>
      </c>
      <c r="D77" s="11">
        <v>3800000</v>
      </c>
      <c r="E77" s="11">
        <v>1348710.1</v>
      </c>
      <c r="F77" s="66">
        <f t="shared" si="0"/>
        <v>2451289.9</v>
      </c>
    </row>
    <row r="78" spans="1:6" x14ac:dyDescent="0.25">
      <c r="A78" s="16" t="s">
        <v>135</v>
      </c>
      <c r="B78" s="17" t="s">
        <v>13</v>
      </c>
      <c r="C78" s="18" t="s">
        <v>136</v>
      </c>
      <c r="D78" s="11">
        <v>1600000</v>
      </c>
      <c r="E78" s="11">
        <v>676390</v>
      </c>
      <c r="F78" s="66">
        <f t="shared" si="0"/>
        <v>923610</v>
      </c>
    </row>
    <row r="79" spans="1:6" x14ac:dyDescent="0.25">
      <c r="A79" s="16" t="s">
        <v>137</v>
      </c>
      <c r="B79" s="17" t="s">
        <v>13</v>
      </c>
      <c r="C79" s="18" t="s">
        <v>138</v>
      </c>
      <c r="D79" s="11">
        <v>1600000</v>
      </c>
      <c r="E79" s="11">
        <v>676390</v>
      </c>
      <c r="F79" s="66">
        <f t="shared" si="0"/>
        <v>923610</v>
      </c>
    </row>
    <row r="80" spans="1:6" ht="23.25" x14ac:dyDescent="0.25">
      <c r="A80" s="16" t="s">
        <v>139</v>
      </c>
      <c r="B80" s="17" t="s">
        <v>13</v>
      </c>
      <c r="C80" s="18" t="s">
        <v>140</v>
      </c>
      <c r="D80" s="11">
        <v>1600000</v>
      </c>
      <c r="E80" s="11">
        <v>676390</v>
      </c>
      <c r="F80" s="66">
        <f t="shared" ref="F80:F143" si="1">D80-E80</f>
        <v>923610</v>
      </c>
    </row>
    <row r="81" spans="1:6" x14ac:dyDescent="0.25">
      <c r="A81" s="16" t="s">
        <v>141</v>
      </c>
      <c r="B81" s="17" t="s">
        <v>13</v>
      </c>
      <c r="C81" s="18" t="s">
        <v>142</v>
      </c>
      <c r="D81" s="11">
        <v>2200000</v>
      </c>
      <c r="E81" s="11">
        <v>672320.1</v>
      </c>
      <c r="F81" s="66">
        <f t="shared" si="1"/>
        <v>1527679.9</v>
      </c>
    </row>
    <row r="82" spans="1:6" x14ac:dyDescent="0.25">
      <c r="A82" s="16" t="s">
        <v>143</v>
      </c>
      <c r="B82" s="17" t="s">
        <v>13</v>
      </c>
      <c r="C82" s="18" t="s">
        <v>144</v>
      </c>
      <c r="D82" s="11">
        <v>2200000</v>
      </c>
      <c r="E82" s="11">
        <v>672320.1</v>
      </c>
      <c r="F82" s="66">
        <f t="shared" si="1"/>
        <v>1527679.9</v>
      </c>
    </row>
    <row r="83" spans="1:6" ht="23.25" x14ac:dyDescent="0.25">
      <c r="A83" s="16" t="s">
        <v>145</v>
      </c>
      <c r="B83" s="17" t="s">
        <v>13</v>
      </c>
      <c r="C83" s="18" t="s">
        <v>146</v>
      </c>
      <c r="D83" s="11">
        <v>2200000</v>
      </c>
      <c r="E83" s="11">
        <v>672320.1</v>
      </c>
      <c r="F83" s="66">
        <f t="shared" si="1"/>
        <v>1527679.9</v>
      </c>
    </row>
    <row r="84" spans="1:6" ht="23.25" x14ac:dyDescent="0.25">
      <c r="A84" s="16" t="s">
        <v>147</v>
      </c>
      <c r="B84" s="17" t="s">
        <v>13</v>
      </c>
      <c r="C84" s="18" t="s">
        <v>148</v>
      </c>
      <c r="D84" s="11">
        <v>0</v>
      </c>
      <c r="E84" s="11">
        <v>263471.11</v>
      </c>
      <c r="F84" s="66">
        <v>0</v>
      </c>
    </row>
    <row r="85" spans="1:6" ht="23.25" x14ac:dyDescent="0.25">
      <c r="A85" s="16" t="s">
        <v>149</v>
      </c>
      <c r="B85" s="17" t="s">
        <v>13</v>
      </c>
      <c r="C85" s="18" t="s">
        <v>150</v>
      </c>
      <c r="D85" s="11">
        <v>0</v>
      </c>
      <c r="E85" s="11">
        <v>225603.22</v>
      </c>
      <c r="F85" s="66">
        <v>0</v>
      </c>
    </row>
    <row r="86" spans="1:6" ht="23.25" x14ac:dyDescent="0.25">
      <c r="A86" s="16" t="s">
        <v>151</v>
      </c>
      <c r="B86" s="17" t="s">
        <v>13</v>
      </c>
      <c r="C86" s="18" t="s">
        <v>152</v>
      </c>
      <c r="D86" s="11">
        <v>0</v>
      </c>
      <c r="E86" s="11">
        <v>224400.86</v>
      </c>
      <c r="F86" s="66">
        <v>0</v>
      </c>
    </row>
    <row r="87" spans="1:6" ht="34.5" x14ac:dyDescent="0.25">
      <c r="A87" s="16" t="s">
        <v>153</v>
      </c>
      <c r="B87" s="17" t="s">
        <v>13</v>
      </c>
      <c r="C87" s="18" t="s">
        <v>154</v>
      </c>
      <c r="D87" s="11">
        <v>0</v>
      </c>
      <c r="E87" s="11">
        <v>224400.86</v>
      </c>
      <c r="F87" s="66">
        <v>0</v>
      </c>
    </row>
    <row r="88" spans="1:6" ht="34.5" x14ac:dyDescent="0.25">
      <c r="A88" s="16" t="s">
        <v>155</v>
      </c>
      <c r="B88" s="17" t="s">
        <v>13</v>
      </c>
      <c r="C88" s="18" t="s">
        <v>156</v>
      </c>
      <c r="D88" s="11">
        <v>0</v>
      </c>
      <c r="E88" s="11">
        <v>1202.3599999999999</v>
      </c>
      <c r="F88" s="66">
        <v>0</v>
      </c>
    </row>
    <row r="89" spans="1:6" ht="34.5" x14ac:dyDescent="0.25">
      <c r="A89" s="16" t="s">
        <v>157</v>
      </c>
      <c r="B89" s="17" t="s">
        <v>13</v>
      </c>
      <c r="C89" s="18" t="s">
        <v>158</v>
      </c>
      <c r="D89" s="11">
        <v>0</v>
      </c>
      <c r="E89" s="11">
        <v>1202.3599999999999</v>
      </c>
      <c r="F89" s="66">
        <v>0</v>
      </c>
    </row>
    <row r="90" spans="1:6" ht="45.75" x14ac:dyDescent="0.25">
      <c r="A90" s="16" t="s">
        <v>159</v>
      </c>
      <c r="B90" s="17" t="s">
        <v>13</v>
      </c>
      <c r="C90" s="18" t="s">
        <v>160</v>
      </c>
      <c r="D90" s="11">
        <v>0</v>
      </c>
      <c r="E90" s="11">
        <v>37867.89</v>
      </c>
      <c r="F90" s="66">
        <v>0</v>
      </c>
    </row>
    <row r="91" spans="1:6" ht="45.75" x14ac:dyDescent="0.25">
      <c r="A91" s="16" t="s">
        <v>161</v>
      </c>
      <c r="B91" s="17" t="s">
        <v>13</v>
      </c>
      <c r="C91" s="18" t="s">
        <v>162</v>
      </c>
      <c r="D91" s="11">
        <v>0</v>
      </c>
      <c r="E91" s="11">
        <v>37867.89</v>
      </c>
      <c r="F91" s="66">
        <v>0</v>
      </c>
    </row>
    <row r="92" spans="1:6" ht="57" x14ac:dyDescent="0.25">
      <c r="A92" s="16" t="s">
        <v>163</v>
      </c>
      <c r="B92" s="17" t="s">
        <v>13</v>
      </c>
      <c r="C92" s="18" t="s">
        <v>164</v>
      </c>
      <c r="D92" s="11">
        <v>0</v>
      </c>
      <c r="E92" s="11">
        <v>37867.89</v>
      </c>
      <c r="F92" s="66">
        <v>0</v>
      </c>
    </row>
    <row r="93" spans="1:6" x14ac:dyDescent="0.25">
      <c r="A93" s="16" t="s">
        <v>165</v>
      </c>
      <c r="B93" s="17" t="s">
        <v>13</v>
      </c>
      <c r="C93" s="18" t="s">
        <v>166</v>
      </c>
      <c r="D93" s="11">
        <v>170000</v>
      </c>
      <c r="E93" s="11">
        <v>152645.41</v>
      </c>
      <c r="F93" s="66">
        <f t="shared" si="1"/>
        <v>17354.589999999997</v>
      </c>
    </row>
    <row r="94" spans="1:6" ht="23.25" x14ac:dyDescent="0.25">
      <c r="A94" s="16" t="s">
        <v>167</v>
      </c>
      <c r="B94" s="17" t="s">
        <v>13</v>
      </c>
      <c r="C94" s="18" t="s">
        <v>168</v>
      </c>
      <c r="D94" s="11">
        <v>70000</v>
      </c>
      <c r="E94" s="11">
        <v>109845.58</v>
      </c>
      <c r="F94" s="66">
        <v>0</v>
      </c>
    </row>
    <row r="95" spans="1:6" ht="34.5" x14ac:dyDescent="0.25">
      <c r="A95" s="16" t="s">
        <v>169</v>
      </c>
      <c r="B95" s="17" t="s">
        <v>13</v>
      </c>
      <c r="C95" s="18" t="s">
        <v>170</v>
      </c>
      <c r="D95" s="11">
        <v>0</v>
      </c>
      <c r="E95" s="11">
        <v>1134.22</v>
      </c>
      <c r="F95" s="66">
        <v>0</v>
      </c>
    </row>
    <row r="96" spans="1:6" ht="57" x14ac:dyDescent="0.25">
      <c r="A96" s="16" t="s">
        <v>171</v>
      </c>
      <c r="B96" s="17" t="s">
        <v>13</v>
      </c>
      <c r="C96" s="18" t="s">
        <v>172</v>
      </c>
      <c r="D96" s="11">
        <v>0</v>
      </c>
      <c r="E96" s="11">
        <v>1134.22</v>
      </c>
      <c r="F96" s="66">
        <v>0</v>
      </c>
    </row>
    <row r="97" spans="1:6" ht="57" x14ac:dyDescent="0.25">
      <c r="A97" s="16" t="s">
        <v>173</v>
      </c>
      <c r="B97" s="17" t="s">
        <v>13</v>
      </c>
      <c r="C97" s="18" t="s">
        <v>174</v>
      </c>
      <c r="D97" s="11">
        <v>0</v>
      </c>
      <c r="E97" s="11">
        <v>5704</v>
      </c>
      <c r="F97" s="66">
        <v>0</v>
      </c>
    </row>
    <row r="98" spans="1:6" ht="68.25" x14ac:dyDescent="0.25">
      <c r="A98" s="16" t="s">
        <v>175</v>
      </c>
      <c r="B98" s="17" t="s">
        <v>13</v>
      </c>
      <c r="C98" s="18" t="s">
        <v>176</v>
      </c>
      <c r="D98" s="11">
        <v>0</v>
      </c>
      <c r="E98" s="11">
        <v>5704</v>
      </c>
      <c r="F98" s="66">
        <v>0</v>
      </c>
    </row>
    <row r="99" spans="1:6" ht="34.5" x14ac:dyDescent="0.25">
      <c r="A99" s="16" t="s">
        <v>177</v>
      </c>
      <c r="B99" s="17" t="s">
        <v>13</v>
      </c>
      <c r="C99" s="18" t="s">
        <v>178</v>
      </c>
      <c r="D99" s="11">
        <v>70000</v>
      </c>
      <c r="E99" s="11">
        <v>22510.46</v>
      </c>
      <c r="F99" s="66">
        <f t="shared" si="1"/>
        <v>47489.54</v>
      </c>
    </row>
    <row r="100" spans="1:6" ht="57" x14ac:dyDescent="0.25">
      <c r="A100" s="16" t="s">
        <v>179</v>
      </c>
      <c r="B100" s="17" t="s">
        <v>13</v>
      </c>
      <c r="C100" s="18" t="s">
        <v>180</v>
      </c>
      <c r="D100" s="11">
        <v>0</v>
      </c>
      <c r="E100" s="11">
        <v>27.61</v>
      </c>
      <c r="F100" s="66">
        <v>0</v>
      </c>
    </row>
    <row r="101" spans="1:6" ht="45.75" x14ac:dyDescent="0.25">
      <c r="A101" s="16" t="s">
        <v>181</v>
      </c>
      <c r="B101" s="17" t="s">
        <v>13</v>
      </c>
      <c r="C101" s="18" t="s">
        <v>182</v>
      </c>
      <c r="D101" s="11">
        <v>70000</v>
      </c>
      <c r="E101" s="11">
        <v>22482.85</v>
      </c>
      <c r="F101" s="66">
        <f t="shared" si="1"/>
        <v>47517.15</v>
      </c>
    </row>
    <row r="102" spans="1:6" ht="45.75" x14ac:dyDescent="0.25">
      <c r="A102" s="16" t="s">
        <v>183</v>
      </c>
      <c r="B102" s="17" t="s">
        <v>13</v>
      </c>
      <c r="C102" s="18" t="s">
        <v>184</v>
      </c>
      <c r="D102" s="11">
        <v>0</v>
      </c>
      <c r="E102" s="11">
        <v>3993.75</v>
      </c>
      <c r="F102" s="66">
        <v>0</v>
      </c>
    </row>
    <row r="103" spans="1:6" ht="79.5" x14ac:dyDescent="0.25">
      <c r="A103" s="16" t="s">
        <v>185</v>
      </c>
      <c r="B103" s="17" t="s">
        <v>13</v>
      </c>
      <c r="C103" s="18" t="s">
        <v>186</v>
      </c>
      <c r="D103" s="11">
        <v>0</v>
      </c>
      <c r="E103" s="11">
        <v>3993.75</v>
      </c>
      <c r="F103" s="66">
        <v>0</v>
      </c>
    </row>
    <row r="104" spans="1:6" ht="45.75" x14ac:dyDescent="0.25">
      <c r="A104" s="16" t="s">
        <v>187</v>
      </c>
      <c r="B104" s="17" t="s">
        <v>13</v>
      </c>
      <c r="C104" s="18" t="s">
        <v>188</v>
      </c>
      <c r="D104" s="11">
        <v>0</v>
      </c>
      <c r="E104" s="11">
        <v>24.93</v>
      </c>
      <c r="F104" s="66">
        <v>0</v>
      </c>
    </row>
    <row r="105" spans="1:6" ht="57" x14ac:dyDescent="0.25">
      <c r="A105" s="16" t="s">
        <v>189</v>
      </c>
      <c r="B105" s="17" t="s">
        <v>13</v>
      </c>
      <c r="C105" s="18" t="s">
        <v>190</v>
      </c>
      <c r="D105" s="11">
        <v>0</v>
      </c>
      <c r="E105" s="11">
        <v>24.93</v>
      </c>
      <c r="F105" s="66">
        <v>0</v>
      </c>
    </row>
    <row r="106" spans="1:6" ht="34.5" x14ac:dyDescent="0.25">
      <c r="A106" s="16" t="s">
        <v>191</v>
      </c>
      <c r="B106" s="17" t="s">
        <v>13</v>
      </c>
      <c r="C106" s="18" t="s">
        <v>192</v>
      </c>
      <c r="D106" s="11">
        <v>0</v>
      </c>
      <c r="E106" s="11">
        <v>13816.89</v>
      </c>
      <c r="F106" s="66">
        <v>0</v>
      </c>
    </row>
    <row r="107" spans="1:6" ht="57" x14ac:dyDescent="0.25">
      <c r="A107" s="16" t="s">
        <v>193</v>
      </c>
      <c r="B107" s="17" t="s">
        <v>13</v>
      </c>
      <c r="C107" s="18" t="s">
        <v>194</v>
      </c>
      <c r="D107" s="11">
        <v>0</v>
      </c>
      <c r="E107" s="11">
        <v>13816.89</v>
      </c>
      <c r="F107" s="66">
        <v>0</v>
      </c>
    </row>
    <row r="108" spans="1:6" ht="45.75" x14ac:dyDescent="0.25">
      <c r="A108" s="16" t="s">
        <v>195</v>
      </c>
      <c r="B108" s="17" t="s">
        <v>13</v>
      </c>
      <c r="C108" s="18" t="s">
        <v>196</v>
      </c>
      <c r="D108" s="11">
        <v>0</v>
      </c>
      <c r="E108" s="11">
        <v>62661.33</v>
      </c>
      <c r="F108" s="66">
        <v>0</v>
      </c>
    </row>
    <row r="109" spans="1:6" ht="57" x14ac:dyDescent="0.25">
      <c r="A109" s="16" t="s">
        <v>197</v>
      </c>
      <c r="B109" s="17" t="s">
        <v>13</v>
      </c>
      <c r="C109" s="18" t="s">
        <v>198</v>
      </c>
      <c r="D109" s="11">
        <v>0</v>
      </c>
      <c r="E109" s="11">
        <v>62661.33</v>
      </c>
      <c r="F109" s="66">
        <v>0</v>
      </c>
    </row>
    <row r="110" spans="1:6" ht="23.25" x14ac:dyDescent="0.25">
      <c r="A110" s="16" t="s">
        <v>199</v>
      </c>
      <c r="B110" s="17" t="s">
        <v>13</v>
      </c>
      <c r="C110" s="18" t="s">
        <v>200</v>
      </c>
      <c r="D110" s="11">
        <v>50000</v>
      </c>
      <c r="E110" s="11">
        <v>23115.03</v>
      </c>
      <c r="F110" s="66">
        <f t="shared" si="1"/>
        <v>26884.97</v>
      </c>
    </row>
    <row r="111" spans="1:6" ht="34.5" x14ac:dyDescent="0.25">
      <c r="A111" s="16" t="s">
        <v>201</v>
      </c>
      <c r="B111" s="17" t="s">
        <v>13</v>
      </c>
      <c r="C111" s="18" t="s">
        <v>202</v>
      </c>
      <c r="D111" s="11">
        <v>50000</v>
      </c>
      <c r="E111" s="11">
        <v>23115.03</v>
      </c>
      <c r="F111" s="66">
        <f t="shared" si="1"/>
        <v>26884.97</v>
      </c>
    </row>
    <row r="112" spans="1:6" ht="68.25" x14ac:dyDescent="0.25">
      <c r="A112" s="16" t="s">
        <v>203</v>
      </c>
      <c r="B112" s="17" t="s">
        <v>13</v>
      </c>
      <c r="C112" s="18" t="s">
        <v>204</v>
      </c>
      <c r="D112" s="11">
        <v>50000</v>
      </c>
      <c r="E112" s="11">
        <v>9162.14</v>
      </c>
      <c r="F112" s="66">
        <f t="shared" si="1"/>
        <v>40837.86</v>
      </c>
    </row>
    <row r="113" spans="1:6" ht="34.5" x14ac:dyDescent="0.25">
      <c r="A113" s="16" t="s">
        <v>205</v>
      </c>
      <c r="B113" s="17" t="s">
        <v>13</v>
      </c>
      <c r="C113" s="18" t="s">
        <v>206</v>
      </c>
      <c r="D113" s="11">
        <v>50000</v>
      </c>
      <c r="E113" s="11">
        <v>8891.3700000000008</v>
      </c>
      <c r="F113" s="66">
        <f t="shared" si="1"/>
        <v>41108.629999999997</v>
      </c>
    </row>
    <row r="114" spans="1:6" ht="57" x14ac:dyDescent="0.25">
      <c r="A114" s="16" t="s">
        <v>207</v>
      </c>
      <c r="B114" s="17" t="s">
        <v>13</v>
      </c>
      <c r="C114" s="18" t="s">
        <v>208</v>
      </c>
      <c r="D114" s="11">
        <v>50000</v>
      </c>
      <c r="E114" s="11">
        <v>8891.3700000000008</v>
      </c>
      <c r="F114" s="66">
        <f t="shared" si="1"/>
        <v>41108.629999999997</v>
      </c>
    </row>
    <row r="115" spans="1:6" ht="57" x14ac:dyDescent="0.25">
      <c r="A115" s="16" t="s">
        <v>209</v>
      </c>
      <c r="B115" s="17" t="s">
        <v>13</v>
      </c>
      <c r="C115" s="18" t="s">
        <v>210</v>
      </c>
      <c r="D115" s="11">
        <v>0</v>
      </c>
      <c r="E115" s="11">
        <v>270.77</v>
      </c>
      <c r="F115" s="66">
        <v>0</v>
      </c>
    </row>
    <row r="116" spans="1:6" ht="45.75" x14ac:dyDescent="0.25">
      <c r="A116" s="16" t="s">
        <v>211</v>
      </c>
      <c r="B116" s="17" t="s">
        <v>13</v>
      </c>
      <c r="C116" s="18" t="s">
        <v>212</v>
      </c>
      <c r="D116" s="11">
        <v>0</v>
      </c>
      <c r="E116" s="11">
        <v>270.77</v>
      </c>
      <c r="F116" s="66">
        <v>0</v>
      </c>
    </row>
    <row r="117" spans="1:6" x14ac:dyDescent="0.25">
      <c r="A117" s="16" t="s">
        <v>213</v>
      </c>
      <c r="B117" s="17" t="s">
        <v>13</v>
      </c>
      <c r="C117" s="18" t="s">
        <v>214</v>
      </c>
      <c r="D117" s="11">
        <v>0</v>
      </c>
      <c r="E117" s="11">
        <v>10522.66</v>
      </c>
      <c r="F117" s="66">
        <v>0</v>
      </c>
    </row>
    <row r="118" spans="1:6" ht="45.75" x14ac:dyDescent="0.25">
      <c r="A118" s="16" t="s">
        <v>215</v>
      </c>
      <c r="B118" s="17" t="s">
        <v>13</v>
      </c>
      <c r="C118" s="18" t="s">
        <v>216</v>
      </c>
      <c r="D118" s="11">
        <v>0</v>
      </c>
      <c r="E118" s="11">
        <v>10522.66</v>
      </c>
      <c r="F118" s="66">
        <v>0</v>
      </c>
    </row>
    <row r="119" spans="1:6" ht="45.75" x14ac:dyDescent="0.25">
      <c r="A119" s="16" t="s">
        <v>217</v>
      </c>
      <c r="B119" s="17" t="s">
        <v>13</v>
      </c>
      <c r="C119" s="18" t="s">
        <v>218</v>
      </c>
      <c r="D119" s="11">
        <v>0</v>
      </c>
      <c r="E119" s="11">
        <v>10522.66</v>
      </c>
      <c r="F119" s="66">
        <v>0</v>
      </c>
    </row>
    <row r="120" spans="1:6" x14ac:dyDescent="0.25">
      <c r="A120" s="16" t="s">
        <v>219</v>
      </c>
      <c r="B120" s="17" t="s">
        <v>13</v>
      </c>
      <c r="C120" s="18" t="s">
        <v>220</v>
      </c>
      <c r="D120" s="11">
        <v>90000</v>
      </c>
      <c r="E120" s="11">
        <v>-20948.57</v>
      </c>
      <c r="F120" s="66">
        <f t="shared" si="1"/>
        <v>110948.57</v>
      </c>
    </row>
    <row r="121" spans="1:6" x14ac:dyDescent="0.25">
      <c r="A121" s="16" t="s">
        <v>221</v>
      </c>
      <c r="B121" s="17" t="s">
        <v>13</v>
      </c>
      <c r="C121" s="18" t="s">
        <v>222</v>
      </c>
      <c r="D121" s="11">
        <v>0</v>
      </c>
      <c r="E121" s="11">
        <v>-23013.15</v>
      </c>
      <c r="F121" s="66">
        <f t="shared" si="1"/>
        <v>23013.15</v>
      </c>
    </row>
    <row r="122" spans="1:6" ht="23.25" x14ac:dyDescent="0.25">
      <c r="A122" s="16" t="s">
        <v>223</v>
      </c>
      <c r="B122" s="17" t="s">
        <v>13</v>
      </c>
      <c r="C122" s="18" t="s">
        <v>224</v>
      </c>
      <c r="D122" s="11">
        <v>0</v>
      </c>
      <c r="E122" s="11">
        <v>-23013.15</v>
      </c>
      <c r="F122" s="66">
        <f t="shared" si="1"/>
        <v>23013.15</v>
      </c>
    </row>
    <row r="123" spans="1:6" x14ac:dyDescent="0.25">
      <c r="A123" s="16" t="s">
        <v>225</v>
      </c>
      <c r="B123" s="17" t="s">
        <v>13</v>
      </c>
      <c r="C123" s="18" t="s">
        <v>226</v>
      </c>
      <c r="D123" s="11">
        <v>90000</v>
      </c>
      <c r="E123" s="11">
        <v>2064.58</v>
      </c>
      <c r="F123" s="66">
        <f t="shared" si="1"/>
        <v>87935.42</v>
      </c>
    </row>
    <row r="124" spans="1:6" x14ac:dyDescent="0.25">
      <c r="A124" s="16" t="s">
        <v>227</v>
      </c>
      <c r="B124" s="17" t="s">
        <v>13</v>
      </c>
      <c r="C124" s="18" t="s">
        <v>228</v>
      </c>
      <c r="D124" s="11">
        <v>90000</v>
      </c>
      <c r="E124" s="11">
        <v>2064.58</v>
      </c>
      <c r="F124" s="66">
        <f t="shared" si="1"/>
        <v>87935.42</v>
      </c>
    </row>
    <row r="125" spans="1:6" x14ac:dyDescent="0.25">
      <c r="A125" s="16" t="s">
        <v>229</v>
      </c>
      <c r="B125" s="17" t="s">
        <v>13</v>
      </c>
      <c r="C125" s="18" t="s">
        <v>230</v>
      </c>
      <c r="D125" s="11">
        <v>708479619.63999999</v>
      </c>
      <c r="E125" s="11">
        <v>96711848.239999995</v>
      </c>
      <c r="F125" s="66">
        <f t="shared" si="1"/>
        <v>611767771.39999998</v>
      </c>
    </row>
    <row r="126" spans="1:6" ht="23.25" x14ac:dyDescent="0.25">
      <c r="A126" s="16" t="s">
        <v>231</v>
      </c>
      <c r="B126" s="17" t="s">
        <v>13</v>
      </c>
      <c r="C126" s="18" t="s">
        <v>232</v>
      </c>
      <c r="D126" s="11">
        <v>708479619.63999999</v>
      </c>
      <c r="E126" s="11">
        <v>96711848.239999995</v>
      </c>
      <c r="F126" s="66">
        <f t="shared" si="1"/>
        <v>611767771.39999998</v>
      </c>
    </row>
    <row r="127" spans="1:6" x14ac:dyDescent="0.25">
      <c r="A127" s="16" t="s">
        <v>233</v>
      </c>
      <c r="B127" s="17" t="s">
        <v>13</v>
      </c>
      <c r="C127" s="18" t="s">
        <v>234</v>
      </c>
      <c r="D127" s="11">
        <v>42497000</v>
      </c>
      <c r="E127" s="11">
        <v>42497000</v>
      </c>
      <c r="F127" s="66">
        <f t="shared" si="1"/>
        <v>0</v>
      </c>
    </row>
    <row r="128" spans="1:6" x14ac:dyDescent="0.25">
      <c r="A128" s="16" t="s">
        <v>235</v>
      </c>
      <c r="B128" s="17" t="s">
        <v>13</v>
      </c>
      <c r="C128" s="18" t="s">
        <v>236</v>
      </c>
      <c r="D128" s="11">
        <v>42497000</v>
      </c>
      <c r="E128" s="11">
        <v>42497000</v>
      </c>
      <c r="F128" s="66">
        <f t="shared" si="1"/>
        <v>0</v>
      </c>
    </row>
    <row r="129" spans="1:6" x14ac:dyDescent="0.25">
      <c r="A129" s="16" t="s">
        <v>237</v>
      </c>
      <c r="B129" s="17" t="s">
        <v>13</v>
      </c>
      <c r="C129" s="18" t="s">
        <v>238</v>
      </c>
      <c r="D129" s="11">
        <v>42497000</v>
      </c>
      <c r="E129" s="11">
        <v>42497000</v>
      </c>
      <c r="F129" s="66">
        <f t="shared" si="1"/>
        <v>0</v>
      </c>
    </row>
    <row r="130" spans="1:6" ht="23.25" x14ac:dyDescent="0.25">
      <c r="A130" s="16" t="s">
        <v>239</v>
      </c>
      <c r="B130" s="17" t="s">
        <v>13</v>
      </c>
      <c r="C130" s="18" t="s">
        <v>240</v>
      </c>
      <c r="D130" s="11">
        <v>387295163.97000003</v>
      </c>
      <c r="E130" s="11">
        <v>7024991.79</v>
      </c>
      <c r="F130" s="66">
        <f t="shared" si="1"/>
        <v>380270172.18000001</v>
      </c>
    </row>
    <row r="131" spans="1:6" ht="34.5" x14ac:dyDescent="0.25">
      <c r="A131" s="16" t="s">
        <v>241</v>
      </c>
      <c r="B131" s="17" t="s">
        <v>13</v>
      </c>
      <c r="C131" s="18" t="s">
        <v>242</v>
      </c>
      <c r="D131" s="11">
        <v>2193801.16</v>
      </c>
      <c r="E131" s="11">
        <v>0</v>
      </c>
      <c r="F131" s="66">
        <f t="shared" si="1"/>
        <v>2193801.16</v>
      </c>
    </row>
    <row r="132" spans="1:6" ht="45.75" x14ac:dyDescent="0.25">
      <c r="A132" s="16" t="s">
        <v>243</v>
      </c>
      <c r="B132" s="17" t="s">
        <v>13</v>
      </c>
      <c r="C132" s="18" t="s">
        <v>244</v>
      </c>
      <c r="D132" s="11">
        <v>2193801.16</v>
      </c>
      <c r="E132" s="11">
        <v>0</v>
      </c>
      <c r="F132" s="66">
        <f t="shared" si="1"/>
        <v>2193801.16</v>
      </c>
    </row>
    <row r="133" spans="1:6" ht="23.25" x14ac:dyDescent="0.25">
      <c r="A133" s="16" t="s">
        <v>245</v>
      </c>
      <c r="B133" s="17" t="s">
        <v>13</v>
      </c>
      <c r="C133" s="18" t="s">
        <v>246</v>
      </c>
      <c r="D133" s="11">
        <v>29715103</v>
      </c>
      <c r="E133" s="11">
        <v>7024991.79</v>
      </c>
      <c r="F133" s="66">
        <f t="shared" si="1"/>
        <v>22690111.210000001</v>
      </c>
    </row>
    <row r="134" spans="1:6" ht="23.25" x14ac:dyDescent="0.25">
      <c r="A134" s="16" t="s">
        <v>247</v>
      </c>
      <c r="B134" s="17" t="s">
        <v>13</v>
      </c>
      <c r="C134" s="18" t="s">
        <v>248</v>
      </c>
      <c r="D134" s="11">
        <v>29715103</v>
      </c>
      <c r="E134" s="11">
        <v>7024991.79</v>
      </c>
      <c r="F134" s="66">
        <f t="shared" si="1"/>
        <v>22690111.210000001</v>
      </c>
    </row>
    <row r="135" spans="1:6" ht="34.5" x14ac:dyDescent="0.25">
      <c r="A135" s="16" t="s">
        <v>249</v>
      </c>
      <c r="B135" s="17" t="s">
        <v>13</v>
      </c>
      <c r="C135" s="18" t="s">
        <v>250</v>
      </c>
      <c r="D135" s="11">
        <v>1953925.62</v>
      </c>
      <c r="E135" s="11">
        <v>0</v>
      </c>
      <c r="F135" s="66">
        <f t="shared" si="1"/>
        <v>1953925.62</v>
      </c>
    </row>
    <row r="136" spans="1:6" ht="45.75" x14ac:dyDescent="0.25">
      <c r="A136" s="16" t="s">
        <v>251</v>
      </c>
      <c r="B136" s="17" t="s">
        <v>13</v>
      </c>
      <c r="C136" s="18" t="s">
        <v>252</v>
      </c>
      <c r="D136" s="11">
        <v>1953925.62</v>
      </c>
      <c r="E136" s="11">
        <v>0</v>
      </c>
      <c r="F136" s="66">
        <f t="shared" si="1"/>
        <v>1953925.62</v>
      </c>
    </row>
    <row r="137" spans="1:6" ht="23.25" x14ac:dyDescent="0.25">
      <c r="A137" s="16" t="s">
        <v>253</v>
      </c>
      <c r="B137" s="17" t="s">
        <v>13</v>
      </c>
      <c r="C137" s="18" t="s">
        <v>254</v>
      </c>
      <c r="D137" s="11">
        <v>34887783.200000003</v>
      </c>
      <c r="E137" s="11">
        <v>0</v>
      </c>
      <c r="F137" s="66">
        <f t="shared" si="1"/>
        <v>34887783.200000003</v>
      </c>
    </row>
    <row r="138" spans="1:6" ht="23.25" x14ac:dyDescent="0.25">
      <c r="A138" s="16" t="s">
        <v>255</v>
      </c>
      <c r="B138" s="17" t="s">
        <v>13</v>
      </c>
      <c r="C138" s="18" t="s">
        <v>256</v>
      </c>
      <c r="D138" s="11">
        <v>34887783.200000003</v>
      </c>
      <c r="E138" s="11">
        <v>0</v>
      </c>
      <c r="F138" s="66">
        <f t="shared" si="1"/>
        <v>34887783.200000003</v>
      </c>
    </row>
    <row r="139" spans="1:6" ht="23.25" x14ac:dyDescent="0.25">
      <c r="A139" s="16" t="s">
        <v>257</v>
      </c>
      <c r="B139" s="17" t="s">
        <v>13</v>
      </c>
      <c r="C139" s="18" t="s">
        <v>258</v>
      </c>
      <c r="D139" s="11">
        <v>6975096.0099999998</v>
      </c>
      <c r="E139" s="11">
        <v>0</v>
      </c>
      <c r="F139" s="66">
        <f t="shared" si="1"/>
        <v>6975096.0099999998</v>
      </c>
    </row>
    <row r="140" spans="1:6" ht="23.25" x14ac:dyDescent="0.25">
      <c r="A140" s="16" t="s">
        <v>259</v>
      </c>
      <c r="B140" s="17" t="s">
        <v>13</v>
      </c>
      <c r="C140" s="18" t="s">
        <v>260</v>
      </c>
      <c r="D140" s="11">
        <v>6975096.0099999998</v>
      </c>
      <c r="E140" s="11">
        <v>0</v>
      </c>
      <c r="F140" s="66">
        <f t="shared" si="1"/>
        <v>6975096.0099999998</v>
      </c>
    </row>
    <row r="141" spans="1:6" x14ac:dyDescent="0.25">
      <c r="A141" s="16" t="s">
        <v>261</v>
      </c>
      <c r="B141" s="17" t="s">
        <v>13</v>
      </c>
      <c r="C141" s="18" t="s">
        <v>262</v>
      </c>
      <c r="D141" s="11">
        <v>311569454.98000002</v>
      </c>
      <c r="E141" s="11">
        <v>0</v>
      </c>
      <c r="F141" s="66">
        <f t="shared" si="1"/>
        <v>311569454.98000002</v>
      </c>
    </row>
    <row r="142" spans="1:6" x14ac:dyDescent="0.25">
      <c r="A142" s="16" t="s">
        <v>263</v>
      </c>
      <c r="B142" s="17" t="s">
        <v>13</v>
      </c>
      <c r="C142" s="18" t="s">
        <v>264</v>
      </c>
      <c r="D142" s="11">
        <v>311569454.98000002</v>
      </c>
      <c r="E142" s="11">
        <v>0</v>
      </c>
      <c r="F142" s="66">
        <f t="shared" si="1"/>
        <v>311569454.98000002</v>
      </c>
    </row>
    <row r="143" spans="1:6" x14ac:dyDescent="0.25">
      <c r="A143" s="16" t="s">
        <v>265</v>
      </c>
      <c r="B143" s="17" t="s">
        <v>13</v>
      </c>
      <c r="C143" s="18" t="s">
        <v>266</v>
      </c>
      <c r="D143" s="11">
        <v>262213855.66999999</v>
      </c>
      <c r="E143" s="11">
        <v>43644424.079999998</v>
      </c>
      <c r="F143" s="66">
        <f t="shared" si="1"/>
        <v>218569431.58999997</v>
      </c>
    </row>
    <row r="144" spans="1:6" ht="23.25" x14ac:dyDescent="0.25">
      <c r="A144" s="16" t="s">
        <v>267</v>
      </c>
      <c r="B144" s="17" t="s">
        <v>13</v>
      </c>
      <c r="C144" s="18" t="s">
        <v>268</v>
      </c>
      <c r="D144" s="11">
        <v>230508775.84</v>
      </c>
      <c r="E144" s="11">
        <v>39854232.170000002</v>
      </c>
      <c r="F144" s="66">
        <f t="shared" ref="F144:F164" si="2">D144-E144</f>
        <v>190654543.67000002</v>
      </c>
    </row>
    <row r="145" spans="1:6" ht="23.25" x14ac:dyDescent="0.25">
      <c r="A145" s="16" t="s">
        <v>269</v>
      </c>
      <c r="B145" s="17" t="s">
        <v>13</v>
      </c>
      <c r="C145" s="18" t="s">
        <v>270</v>
      </c>
      <c r="D145" s="11">
        <v>230508775.84</v>
      </c>
      <c r="E145" s="11">
        <v>39854232.170000002</v>
      </c>
      <c r="F145" s="66">
        <f t="shared" si="2"/>
        <v>190654543.67000002</v>
      </c>
    </row>
    <row r="146" spans="1:6" ht="45.75" x14ac:dyDescent="0.25">
      <c r="A146" s="16" t="s">
        <v>271</v>
      </c>
      <c r="B146" s="17" t="s">
        <v>13</v>
      </c>
      <c r="C146" s="18" t="s">
        <v>272</v>
      </c>
      <c r="D146" s="11">
        <v>3047417</v>
      </c>
      <c r="E146" s="11">
        <v>486143.52</v>
      </c>
      <c r="F146" s="66">
        <f t="shared" si="2"/>
        <v>2561273.48</v>
      </c>
    </row>
    <row r="147" spans="1:6" ht="57" x14ac:dyDescent="0.25">
      <c r="A147" s="16" t="s">
        <v>273</v>
      </c>
      <c r="B147" s="17" t="s">
        <v>13</v>
      </c>
      <c r="C147" s="18" t="s">
        <v>274</v>
      </c>
      <c r="D147" s="11">
        <v>3047417</v>
      </c>
      <c r="E147" s="11">
        <v>486143.52</v>
      </c>
      <c r="F147" s="66">
        <f t="shared" si="2"/>
        <v>2561273.48</v>
      </c>
    </row>
    <row r="148" spans="1:6" ht="45.75" x14ac:dyDescent="0.25">
      <c r="A148" s="16" t="s">
        <v>275</v>
      </c>
      <c r="B148" s="17" t="s">
        <v>13</v>
      </c>
      <c r="C148" s="18" t="s">
        <v>276</v>
      </c>
      <c r="D148" s="11">
        <v>12971656.83</v>
      </c>
      <c r="E148" s="11">
        <v>0</v>
      </c>
      <c r="F148" s="66">
        <f t="shared" si="2"/>
        <v>12971656.83</v>
      </c>
    </row>
    <row r="149" spans="1:6" ht="45.75" x14ac:dyDescent="0.25">
      <c r="A149" s="16" t="s">
        <v>277</v>
      </c>
      <c r="B149" s="17" t="s">
        <v>13</v>
      </c>
      <c r="C149" s="18" t="s">
        <v>278</v>
      </c>
      <c r="D149" s="11">
        <v>12971656.83</v>
      </c>
      <c r="E149" s="11">
        <v>0</v>
      </c>
      <c r="F149" s="66">
        <f t="shared" si="2"/>
        <v>12971656.83</v>
      </c>
    </row>
    <row r="150" spans="1:6" ht="34.5" x14ac:dyDescent="0.25">
      <c r="A150" s="16" t="s">
        <v>279</v>
      </c>
      <c r="B150" s="17" t="s">
        <v>13</v>
      </c>
      <c r="C150" s="18" t="s">
        <v>280</v>
      </c>
      <c r="D150" s="11">
        <v>345914</v>
      </c>
      <c r="E150" s="11">
        <v>86478.5</v>
      </c>
      <c r="F150" s="66">
        <f t="shared" si="2"/>
        <v>259435.5</v>
      </c>
    </row>
    <row r="151" spans="1:6" ht="34.5" x14ac:dyDescent="0.25">
      <c r="A151" s="16" t="s">
        <v>281</v>
      </c>
      <c r="B151" s="17" t="s">
        <v>13</v>
      </c>
      <c r="C151" s="18" t="s">
        <v>282</v>
      </c>
      <c r="D151" s="11">
        <v>345914</v>
      </c>
      <c r="E151" s="11">
        <v>86478.5</v>
      </c>
      <c r="F151" s="66">
        <f t="shared" si="2"/>
        <v>259435.5</v>
      </c>
    </row>
    <row r="152" spans="1:6" ht="34.5" x14ac:dyDescent="0.25">
      <c r="A152" s="16" t="s">
        <v>283</v>
      </c>
      <c r="B152" s="17" t="s">
        <v>13</v>
      </c>
      <c r="C152" s="18" t="s">
        <v>284</v>
      </c>
      <c r="D152" s="11">
        <v>238082</v>
      </c>
      <c r="E152" s="11">
        <v>91800</v>
      </c>
      <c r="F152" s="66">
        <f t="shared" si="2"/>
        <v>146282</v>
      </c>
    </row>
    <row r="153" spans="1:6" ht="45.75" x14ac:dyDescent="0.25">
      <c r="A153" s="16" t="s">
        <v>285</v>
      </c>
      <c r="B153" s="17" t="s">
        <v>13</v>
      </c>
      <c r="C153" s="18" t="s">
        <v>286</v>
      </c>
      <c r="D153" s="11">
        <v>238082</v>
      </c>
      <c r="E153" s="11">
        <v>91800</v>
      </c>
      <c r="F153" s="66">
        <f t="shared" si="2"/>
        <v>146282</v>
      </c>
    </row>
    <row r="154" spans="1:6" ht="45.75" x14ac:dyDescent="0.25">
      <c r="A154" s="16" t="s">
        <v>287</v>
      </c>
      <c r="B154" s="17" t="s">
        <v>13</v>
      </c>
      <c r="C154" s="18" t="s">
        <v>288</v>
      </c>
      <c r="D154" s="11">
        <v>11209800</v>
      </c>
      <c r="E154" s="11">
        <v>2224783.65</v>
      </c>
      <c r="F154" s="66">
        <f t="shared" si="2"/>
        <v>8985016.3499999996</v>
      </c>
    </row>
    <row r="155" spans="1:6" ht="45.75" x14ac:dyDescent="0.25">
      <c r="A155" s="16" t="s">
        <v>289</v>
      </c>
      <c r="B155" s="17" t="s">
        <v>13</v>
      </c>
      <c r="C155" s="18" t="s">
        <v>290</v>
      </c>
      <c r="D155" s="11">
        <v>11209800</v>
      </c>
      <c r="E155" s="11">
        <v>2224783.65</v>
      </c>
      <c r="F155" s="66">
        <f t="shared" si="2"/>
        <v>8985016.3499999996</v>
      </c>
    </row>
    <row r="156" spans="1:6" ht="23.25" x14ac:dyDescent="0.25">
      <c r="A156" s="16" t="s">
        <v>291</v>
      </c>
      <c r="B156" s="17" t="s">
        <v>13</v>
      </c>
      <c r="C156" s="18" t="s">
        <v>292</v>
      </c>
      <c r="D156" s="11">
        <v>1442603</v>
      </c>
      <c r="E156" s="11">
        <v>373616.84</v>
      </c>
      <c r="F156" s="66">
        <f t="shared" si="2"/>
        <v>1068986.1599999999</v>
      </c>
    </row>
    <row r="157" spans="1:6" ht="23.25" x14ac:dyDescent="0.25">
      <c r="A157" s="16" t="s">
        <v>293</v>
      </c>
      <c r="B157" s="17" t="s">
        <v>13</v>
      </c>
      <c r="C157" s="18" t="s">
        <v>294</v>
      </c>
      <c r="D157" s="11">
        <v>1442603</v>
      </c>
      <c r="E157" s="11">
        <v>373616.84</v>
      </c>
      <c r="F157" s="66">
        <f t="shared" si="2"/>
        <v>1068986.1599999999</v>
      </c>
    </row>
    <row r="158" spans="1:6" ht="23.25" x14ac:dyDescent="0.25">
      <c r="A158" s="16" t="s">
        <v>295</v>
      </c>
      <c r="B158" s="17" t="s">
        <v>13</v>
      </c>
      <c r="C158" s="18" t="s">
        <v>296</v>
      </c>
      <c r="D158" s="11">
        <v>2096028</v>
      </c>
      <c r="E158" s="11">
        <v>510300</v>
      </c>
      <c r="F158" s="66">
        <f t="shared" si="2"/>
        <v>1585728</v>
      </c>
    </row>
    <row r="159" spans="1:6" ht="23.25" x14ac:dyDescent="0.25">
      <c r="A159" s="16" t="s">
        <v>297</v>
      </c>
      <c r="B159" s="17" t="s">
        <v>13</v>
      </c>
      <c r="C159" s="18" t="s">
        <v>298</v>
      </c>
      <c r="D159" s="11">
        <v>2096028</v>
      </c>
      <c r="E159" s="11">
        <v>510300</v>
      </c>
      <c r="F159" s="66">
        <f t="shared" si="2"/>
        <v>1585728</v>
      </c>
    </row>
    <row r="160" spans="1:6" x14ac:dyDescent="0.25">
      <c r="A160" s="16" t="s">
        <v>299</v>
      </c>
      <c r="B160" s="17" t="s">
        <v>13</v>
      </c>
      <c r="C160" s="18" t="s">
        <v>300</v>
      </c>
      <c r="D160" s="11">
        <v>353579</v>
      </c>
      <c r="E160" s="11">
        <v>17069.400000000001</v>
      </c>
      <c r="F160" s="66">
        <f t="shared" si="2"/>
        <v>336509.6</v>
      </c>
    </row>
    <row r="161" spans="1:9" x14ac:dyDescent="0.25">
      <c r="A161" s="16" t="s">
        <v>301</v>
      </c>
      <c r="B161" s="17" t="s">
        <v>13</v>
      </c>
      <c r="C161" s="18" t="s">
        <v>302</v>
      </c>
      <c r="D161" s="11">
        <v>353579</v>
      </c>
      <c r="E161" s="11">
        <v>17069.400000000001</v>
      </c>
      <c r="F161" s="66">
        <f t="shared" si="2"/>
        <v>336509.6</v>
      </c>
    </row>
    <row r="162" spans="1:9" x14ac:dyDescent="0.25">
      <c r="A162" s="16" t="s">
        <v>303</v>
      </c>
      <c r="B162" s="17" t="s">
        <v>13</v>
      </c>
      <c r="C162" s="18" t="s">
        <v>304</v>
      </c>
      <c r="D162" s="11">
        <v>16473600</v>
      </c>
      <c r="E162" s="11">
        <v>3545432.37</v>
      </c>
      <c r="F162" s="66">
        <f t="shared" si="2"/>
        <v>12928167.629999999</v>
      </c>
    </row>
    <row r="163" spans="1:9" ht="45.75" x14ac:dyDescent="0.25">
      <c r="A163" s="16" t="s">
        <v>305</v>
      </c>
      <c r="B163" s="17" t="s">
        <v>13</v>
      </c>
      <c r="C163" s="18" t="s">
        <v>306</v>
      </c>
      <c r="D163" s="11">
        <v>16473600</v>
      </c>
      <c r="E163" s="11">
        <v>3545432.37</v>
      </c>
      <c r="F163" s="70">
        <f t="shared" si="2"/>
        <v>12928167.629999999</v>
      </c>
    </row>
    <row r="164" spans="1:9" ht="46.5" thickBot="1" x14ac:dyDescent="0.3">
      <c r="A164" s="16" t="s">
        <v>307</v>
      </c>
      <c r="B164" s="17" t="s">
        <v>13</v>
      </c>
      <c r="C164" s="18" t="s">
        <v>308</v>
      </c>
      <c r="D164" s="11">
        <v>16473600</v>
      </c>
      <c r="E164" s="69">
        <v>3545432.37</v>
      </c>
      <c r="F164" s="71">
        <f t="shared" si="2"/>
        <v>12928167.629999999</v>
      </c>
      <c r="G164" s="55"/>
      <c r="H164" s="55"/>
      <c r="I164" s="55"/>
    </row>
    <row r="165" spans="1:9" ht="12.95" customHeight="1" x14ac:dyDescent="0.25">
      <c r="A165" s="4"/>
      <c r="B165" s="19"/>
      <c r="C165" s="19"/>
      <c r="D165" s="19"/>
      <c r="E165" s="19"/>
      <c r="F165" s="68"/>
      <c r="G165" s="68"/>
      <c r="H165" s="68"/>
      <c r="I165" s="68"/>
    </row>
    <row r="166" spans="1:9" ht="12.95" customHeight="1" x14ac:dyDescent="0.25">
      <c r="A166" s="4"/>
      <c r="B166" s="4"/>
      <c r="C166" s="4"/>
      <c r="D166" s="21"/>
      <c r="E166" s="21"/>
      <c r="F166" s="21"/>
      <c r="G166" s="21"/>
      <c r="H166" s="21"/>
      <c r="I166" s="21"/>
    </row>
  </sheetData>
  <mergeCells count="3">
    <mergeCell ref="C8:D8"/>
    <mergeCell ref="A9:F9"/>
    <mergeCell ref="A12:E12"/>
  </mergeCells>
  <pageMargins left="0.78740157480314965" right="0.39370078740157483" top="0.59055118110236227" bottom="0.39370078740157483" header="0" footer="0"/>
  <pageSetup paperSize="9" scale="76" fitToWidth="2" fitToHeight="0" orientation="portrait" r:id="rId1"/>
  <headerFooter>
    <evenFooter>&amp;R&amp;D СТР. &amp;P</evenFooter>
  </headerFooter>
  <rowBreaks count="2" manualBreakCount="2">
    <brk id="63" max="16383" man="1"/>
    <brk id="112" max="16383" man="1"/>
  </rowBreaks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3"/>
  <sheetViews>
    <sheetView showRowColHeaders="0" view="pageBreakPreview" topLeftCell="A226" zoomScaleNormal="100" zoomScaleSheetLayoutView="100" workbookViewId="0">
      <selection activeCell="A2" sqref="A2:F2"/>
    </sheetView>
  </sheetViews>
  <sheetFormatPr defaultColWidth="9.125" defaultRowHeight="15" x14ac:dyDescent="0.25"/>
  <cols>
    <col min="1" max="1" width="41.5" style="1" customWidth="1"/>
    <col min="2" max="2" width="5" style="1" customWidth="1"/>
    <col min="3" max="3" width="19.5" style="1" customWidth="1"/>
    <col min="4" max="4" width="12.375" style="1" customWidth="1"/>
    <col min="5" max="5" width="12.25" style="1" customWidth="1"/>
    <col min="6" max="6" width="11.5" style="1" customWidth="1"/>
    <col min="7" max="7" width="9.125" style="1" customWidth="1"/>
    <col min="8" max="16384" width="9.125" style="1"/>
  </cols>
  <sheetData>
    <row r="1" spans="1:7" ht="7.5" customHeight="1" x14ac:dyDescent="0.25">
      <c r="A1" s="22"/>
      <c r="B1" s="23"/>
      <c r="C1" s="15"/>
      <c r="D1" s="15"/>
      <c r="E1" s="15"/>
      <c r="F1" s="15"/>
      <c r="G1" s="3"/>
    </row>
    <row r="2" spans="1:7" ht="14.1" customHeight="1" x14ac:dyDescent="0.25">
      <c r="A2" s="82" t="s">
        <v>670</v>
      </c>
      <c r="B2" s="83"/>
      <c r="C2" s="83"/>
      <c r="D2" s="83"/>
      <c r="E2" s="84"/>
      <c r="F2" s="84"/>
      <c r="G2" s="3"/>
    </row>
    <row r="3" spans="1:7" ht="12.95" customHeight="1" x14ac:dyDescent="0.25">
      <c r="A3" s="24"/>
      <c r="B3" s="24"/>
      <c r="C3" s="24"/>
      <c r="D3" s="25"/>
      <c r="E3" s="4"/>
      <c r="F3" s="4"/>
      <c r="G3" s="3"/>
    </row>
    <row r="4" spans="1:7" ht="11.45" customHeight="1" x14ac:dyDescent="0.25">
      <c r="A4" s="90" t="s">
        <v>3</v>
      </c>
      <c r="B4" s="90" t="s">
        <v>0</v>
      </c>
      <c r="C4" s="90" t="s">
        <v>309</v>
      </c>
      <c r="D4" s="85" t="s">
        <v>2</v>
      </c>
      <c r="E4" s="87" t="s">
        <v>4</v>
      </c>
      <c r="F4" s="87" t="s">
        <v>666</v>
      </c>
      <c r="G4" s="3"/>
    </row>
    <row r="5" spans="1:7" ht="140.44999999999999" customHeight="1" x14ac:dyDescent="0.25">
      <c r="A5" s="91"/>
      <c r="B5" s="91"/>
      <c r="C5" s="91"/>
      <c r="D5" s="86"/>
      <c r="E5" s="88"/>
      <c r="F5" s="89"/>
      <c r="G5" s="3"/>
    </row>
    <row r="6" spans="1:7" ht="11.45" customHeight="1" thickBot="1" x14ac:dyDescent="0.3">
      <c r="A6" s="7" t="s">
        <v>5</v>
      </c>
      <c r="B6" s="7" t="s">
        <v>6</v>
      </c>
      <c r="C6" s="7" t="s">
        <v>7</v>
      </c>
      <c r="D6" s="8" t="s">
        <v>8</v>
      </c>
      <c r="E6" s="54" t="s">
        <v>9</v>
      </c>
      <c r="F6" s="54" t="s">
        <v>10</v>
      </c>
      <c r="G6" s="3"/>
    </row>
    <row r="7" spans="1:7" s="67" customFormat="1" ht="30" customHeight="1" x14ac:dyDescent="0.25">
      <c r="A7" s="72" t="s">
        <v>667</v>
      </c>
      <c r="B7" s="64" t="s">
        <v>310</v>
      </c>
      <c r="C7" s="73" t="s">
        <v>14</v>
      </c>
      <c r="D7" s="74">
        <v>972473957.19000006</v>
      </c>
      <c r="E7" s="74">
        <v>139242456.44</v>
      </c>
      <c r="F7" s="74">
        <f>D7-E7</f>
        <v>833231500.75</v>
      </c>
      <c r="G7" s="75"/>
    </row>
    <row r="8" spans="1:7" ht="14.25" customHeight="1" x14ac:dyDescent="0.25">
      <c r="A8" s="12" t="s">
        <v>15</v>
      </c>
      <c r="B8" s="28"/>
      <c r="C8" s="18"/>
      <c r="D8" s="18"/>
      <c r="E8" s="18"/>
      <c r="F8" s="74">
        <f t="shared" ref="F8:F71" si="0">D8-E8</f>
        <v>0</v>
      </c>
      <c r="G8" s="3"/>
    </row>
    <row r="9" spans="1:7" ht="34.5" x14ac:dyDescent="0.25">
      <c r="A9" s="16" t="s">
        <v>311</v>
      </c>
      <c r="B9" s="17" t="s">
        <v>310</v>
      </c>
      <c r="C9" s="18" t="s">
        <v>312</v>
      </c>
      <c r="D9" s="11">
        <v>156425300</v>
      </c>
      <c r="E9" s="11">
        <v>29726978.559999999</v>
      </c>
      <c r="F9" s="74">
        <f t="shared" si="0"/>
        <v>126698321.44</v>
      </c>
      <c r="G9" s="3"/>
    </row>
    <row r="10" spans="1:7" ht="45.75" x14ac:dyDescent="0.25">
      <c r="A10" s="16" t="s">
        <v>313</v>
      </c>
      <c r="B10" s="17" t="s">
        <v>310</v>
      </c>
      <c r="C10" s="18" t="s">
        <v>314</v>
      </c>
      <c r="D10" s="11">
        <v>2521714</v>
      </c>
      <c r="E10" s="11">
        <v>609414.12</v>
      </c>
      <c r="F10" s="74">
        <f t="shared" si="0"/>
        <v>1912299.88</v>
      </c>
      <c r="G10" s="3"/>
    </row>
    <row r="11" spans="1:7" ht="79.5" x14ac:dyDescent="0.25">
      <c r="A11" s="16" t="s">
        <v>315</v>
      </c>
      <c r="B11" s="17" t="s">
        <v>310</v>
      </c>
      <c r="C11" s="18" t="s">
        <v>316</v>
      </c>
      <c r="D11" s="11">
        <v>2521714</v>
      </c>
      <c r="E11" s="11">
        <v>609414.12</v>
      </c>
      <c r="F11" s="74">
        <f t="shared" si="0"/>
        <v>1912299.88</v>
      </c>
      <c r="G11" s="3"/>
    </row>
    <row r="12" spans="1:7" ht="45.75" x14ac:dyDescent="0.25">
      <c r="A12" s="16" t="s">
        <v>317</v>
      </c>
      <c r="B12" s="17" t="s">
        <v>310</v>
      </c>
      <c r="C12" s="18" t="s">
        <v>318</v>
      </c>
      <c r="D12" s="11">
        <v>2521714</v>
      </c>
      <c r="E12" s="11">
        <v>609414.12</v>
      </c>
      <c r="F12" s="74">
        <f t="shared" si="0"/>
        <v>1912299.88</v>
      </c>
      <c r="G12" s="3"/>
    </row>
    <row r="13" spans="1:7" ht="45.75" x14ac:dyDescent="0.25">
      <c r="A13" s="16" t="s">
        <v>319</v>
      </c>
      <c r="B13" s="17" t="s">
        <v>310</v>
      </c>
      <c r="C13" s="18" t="s">
        <v>320</v>
      </c>
      <c r="D13" s="11">
        <v>1936780</v>
      </c>
      <c r="E13" s="11">
        <v>468060</v>
      </c>
      <c r="F13" s="74">
        <f t="shared" si="0"/>
        <v>1468720</v>
      </c>
      <c r="G13" s="3"/>
    </row>
    <row r="14" spans="1:7" ht="57" x14ac:dyDescent="0.25">
      <c r="A14" s="16" t="s">
        <v>321</v>
      </c>
      <c r="B14" s="17" t="s">
        <v>310</v>
      </c>
      <c r="C14" s="18" t="s">
        <v>322</v>
      </c>
      <c r="D14" s="11">
        <v>584934</v>
      </c>
      <c r="E14" s="11">
        <v>141354.12</v>
      </c>
      <c r="F14" s="74">
        <f t="shared" si="0"/>
        <v>443579.88</v>
      </c>
      <c r="G14" s="3"/>
    </row>
    <row r="15" spans="1:7" ht="57" x14ac:dyDescent="0.25">
      <c r="A15" s="16" t="s">
        <v>323</v>
      </c>
      <c r="B15" s="17" t="s">
        <v>310</v>
      </c>
      <c r="C15" s="18" t="s">
        <v>324</v>
      </c>
      <c r="D15" s="11">
        <v>4100475</v>
      </c>
      <c r="E15" s="11">
        <v>974663.46</v>
      </c>
      <c r="F15" s="74">
        <f t="shared" si="0"/>
        <v>3125811.54</v>
      </c>
      <c r="G15" s="3"/>
    </row>
    <row r="16" spans="1:7" ht="79.5" x14ac:dyDescent="0.25">
      <c r="A16" s="16" t="s">
        <v>315</v>
      </c>
      <c r="B16" s="17" t="s">
        <v>310</v>
      </c>
      <c r="C16" s="18" t="s">
        <v>325</v>
      </c>
      <c r="D16" s="11">
        <v>4100475</v>
      </c>
      <c r="E16" s="11">
        <v>974663.46</v>
      </c>
      <c r="F16" s="74">
        <f t="shared" si="0"/>
        <v>3125811.54</v>
      </c>
      <c r="G16" s="3"/>
    </row>
    <row r="17" spans="1:7" ht="45.75" x14ac:dyDescent="0.25">
      <c r="A17" s="16" t="s">
        <v>317</v>
      </c>
      <c r="B17" s="17" t="s">
        <v>310</v>
      </c>
      <c r="C17" s="18" t="s">
        <v>326</v>
      </c>
      <c r="D17" s="11">
        <v>4100475</v>
      </c>
      <c r="E17" s="11">
        <v>974663.46</v>
      </c>
      <c r="F17" s="74">
        <f t="shared" si="0"/>
        <v>3125811.54</v>
      </c>
      <c r="G17" s="3"/>
    </row>
    <row r="18" spans="1:7" ht="45.75" x14ac:dyDescent="0.25">
      <c r="A18" s="16" t="s">
        <v>319</v>
      </c>
      <c r="B18" s="17" t="s">
        <v>310</v>
      </c>
      <c r="C18" s="18" t="s">
        <v>327</v>
      </c>
      <c r="D18" s="11">
        <v>3149317</v>
      </c>
      <c r="E18" s="11">
        <v>748589.44</v>
      </c>
      <c r="F18" s="74">
        <f t="shared" si="0"/>
        <v>2400727.56</v>
      </c>
      <c r="G18" s="3"/>
    </row>
    <row r="19" spans="1:7" ht="57" x14ac:dyDescent="0.25">
      <c r="A19" s="16" t="s">
        <v>321</v>
      </c>
      <c r="B19" s="17" t="s">
        <v>310</v>
      </c>
      <c r="C19" s="18" t="s">
        <v>328</v>
      </c>
      <c r="D19" s="11">
        <v>951158</v>
      </c>
      <c r="E19" s="11">
        <v>226074.02</v>
      </c>
      <c r="F19" s="74">
        <f t="shared" si="0"/>
        <v>725083.98</v>
      </c>
      <c r="G19" s="3"/>
    </row>
    <row r="20" spans="1:7" ht="68.25" x14ac:dyDescent="0.25">
      <c r="A20" s="16" t="s">
        <v>329</v>
      </c>
      <c r="B20" s="17" t="s">
        <v>310</v>
      </c>
      <c r="C20" s="18" t="s">
        <v>330</v>
      </c>
      <c r="D20" s="11">
        <v>14474169</v>
      </c>
      <c r="E20" s="11">
        <v>2803561.95</v>
      </c>
      <c r="F20" s="74">
        <f t="shared" si="0"/>
        <v>11670607.050000001</v>
      </c>
      <c r="G20" s="3"/>
    </row>
    <row r="21" spans="1:7" ht="79.5" x14ac:dyDescent="0.25">
      <c r="A21" s="16" t="s">
        <v>315</v>
      </c>
      <c r="B21" s="17" t="s">
        <v>310</v>
      </c>
      <c r="C21" s="18" t="s">
        <v>331</v>
      </c>
      <c r="D21" s="11">
        <v>14474169</v>
      </c>
      <c r="E21" s="11">
        <v>2803561.95</v>
      </c>
      <c r="F21" s="74">
        <f t="shared" si="0"/>
        <v>11670607.050000001</v>
      </c>
      <c r="G21" s="3"/>
    </row>
    <row r="22" spans="1:7" ht="45.75" x14ac:dyDescent="0.25">
      <c r="A22" s="16" t="s">
        <v>317</v>
      </c>
      <c r="B22" s="17" t="s">
        <v>310</v>
      </c>
      <c r="C22" s="18" t="s">
        <v>332</v>
      </c>
      <c r="D22" s="11">
        <v>14474169</v>
      </c>
      <c r="E22" s="11">
        <v>2803561.95</v>
      </c>
      <c r="F22" s="74">
        <f t="shared" si="0"/>
        <v>11670607.050000001</v>
      </c>
      <c r="G22" s="3"/>
    </row>
    <row r="23" spans="1:7" ht="45.75" x14ac:dyDescent="0.25">
      <c r="A23" s="16" t="s">
        <v>319</v>
      </c>
      <c r="B23" s="17" t="s">
        <v>310</v>
      </c>
      <c r="C23" s="18" t="s">
        <v>333</v>
      </c>
      <c r="D23" s="11">
        <v>10994936</v>
      </c>
      <c r="E23" s="11">
        <v>2159628.61</v>
      </c>
      <c r="F23" s="74">
        <f t="shared" si="0"/>
        <v>8835307.3900000006</v>
      </c>
      <c r="G23" s="3"/>
    </row>
    <row r="24" spans="1:7" ht="57" x14ac:dyDescent="0.25">
      <c r="A24" s="16" t="s">
        <v>334</v>
      </c>
      <c r="B24" s="17" t="s">
        <v>310</v>
      </c>
      <c r="C24" s="18" t="s">
        <v>335</v>
      </c>
      <c r="D24" s="11">
        <v>158700</v>
      </c>
      <c r="E24" s="11">
        <v>0</v>
      </c>
      <c r="F24" s="74">
        <f t="shared" si="0"/>
        <v>158700</v>
      </c>
      <c r="G24" s="3"/>
    </row>
    <row r="25" spans="1:7" ht="57" x14ac:dyDescent="0.25">
      <c r="A25" s="16" t="s">
        <v>321</v>
      </c>
      <c r="B25" s="17" t="s">
        <v>310</v>
      </c>
      <c r="C25" s="18" t="s">
        <v>336</v>
      </c>
      <c r="D25" s="11">
        <v>3320533</v>
      </c>
      <c r="E25" s="11">
        <v>643933.34</v>
      </c>
      <c r="F25" s="74">
        <f t="shared" si="0"/>
        <v>2676599.66</v>
      </c>
      <c r="G25" s="3"/>
    </row>
    <row r="26" spans="1:7" ht="34.5" x14ac:dyDescent="0.25">
      <c r="A26" s="16" t="s">
        <v>337</v>
      </c>
      <c r="B26" s="17" t="s">
        <v>310</v>
      </c>
      <c r="C26" s="18" t="s">
        <v>338</v>
      </c>
      <c r="D26" s="11">
        <v>238082</v>
      </c>
      <c r="E26" s="11">
        <v>91800</v>
      </c>
      <c r="F26" s="74">
        <f t="shared" si="0"/>
        <v>146282</v>
      </c>
      <c r="G26" s="3"/>
    </row>
    <row r="27" spans="1:7" ht="45.75" x14ac:dyDescent="0.25">
      <c r="A27" s="16" t="s">
        <v>339</v>
      </c>
      <c r="B27" s="17" t="s">
        <v>310</v>
      </c>
      <c r="C27" s="18" t="s">
        <v>340</v>
      </c>
      <c r="D27" s="11">
        <v>238082</v>
      </c>
      <c r="E27" s="11">
        <v>91800</v>
      </c>
      <c r="F27" s="74">
        <f t="shared" si="0"/>
        <v>146282</v>
      </c>
      <c r="G27" s="3"/>
    </row>
    <row r="28" spans="1:7" ht="45.75" x14ac:dyDescent="0.25">
      <c r="A28" s="16" t="s">
        <v>341</v>
      </c>
      <c r="B28" s="17" t="s">
        <v>310</v>
      </c>
      <c r="C28" s="18" t="s">
        <v>342</v>
      </c>
      <c r="D28" s="11">
        <v>238082</v>
      </c>
      <c r="E28" s="11">
        <v>91800</v>
      </c>
      <c r="F28" s="74">
        <f t="shared" si="0"/>
        <v>146282</v>
      </c>
      <c r="G28" s="3"/>
    </row>
    <row r="29" spans="1:7" ht="34.5" x14ac:dyDescent="0.25">
      <c r="A29" s="16" t="s">
        <v>343</v>
      </c>
      <c r="B29" s="17" t="s">
        <v>310</v>
      </c>
      <c r="C29" s="18" t="s">
        <v>344</v>
      </c>
      <c r="D29" s="11">
        <v>238082</v>
      </c>
      <c r="E29" s="11">
        <v>91800</v>
      </c>
      <c r="F29" s="74">
        <f t="shared" si="0"/>
        <v>146282</v>
      </c>
      <c r="G29" s="3"/>
    </row>
    <row r="30" spans="1:7" ht="57" x14ac:dyDescent="0.25">
      <c r="A30" s="16" t="s">
        <v>345</v>
      </c>
      <c r="B30" s="17" t="s">
        <v>310</v>
      </c>
      <c r="C30" s="18" t="s">
        <v>346</v>
      </c>
      <c r="D30" s="11">
        <v>7355024</v>
      </c>
      <c r="E30" s="11">
        <v>1387472.97</v>
      </c>
      <c r="F30" s="74">
        <f t="shared" si="0"/>
        <v>5967551.0300000003</v>
      </c>
      <c r="G30" s="3"/>
    </row>
    <row r="31" spans="1:7" ht="79.5" x14ac:dyDescent="0.25">
      <c r="A31" s="16" t="s">
        <v>315</v>
      </c>
      <c r="B31" s="17" t="s">
        <v>310</v>
      </c>
      <c r="C31" s="18" t="s">
        <v>347</v>
      </c>
      <c r="D31" s="11">
        <v>7333524</v>
      </c>
      <c r="E31" s="11">
        <v>1387472.97</v>
      </c>
      <c r="F31" s="74">
        <f t="shared" si="0"/>
        <v>5946051.0300000003</v>
      </c>
      <c r="G31" s="3"/>
    </row>
    <row r="32" spans="1:7" ht="45.75" x14ac:dyDescent="0.25">
      <c r="A32" s="16" t="s">
        <v>317</v>
      </c>
      <c r="B32" s="17" t="s">
        <v>310</v>
      </c>
      <c r="C32" s="18" t="s">
        <v>348</v>
      </c>
      <c r="D32" s="11">
        <v>7333524</v>
      </c>
      <c r="E32" s="11">
        <v>1387472.97</v>
      </c>
      <c r="F32" s="74">
        <f t="shared" si="0"/>
        <v>5946051.0300000003</v>
      </c>
      <c r="G32" s="3"/>
    </row>
    <row r="33" spans="1:7" ht="45.75" x14ac:dyDescent="0.25">
      <c r="A33" s="16" t="s">
        <v>319</v>
      </c>
      <c r="B33" s="17" t="s">
        <v>310</v>
      </c>
      <c r="C33" s="18" t="s">
        <v>349</v>
      </c>
      <c r="D33" s="11">
        <v>5632510</v>
      </c>
      <c r="E33" s="11">
        <v>1070312.28</v>
      </c>
      <c r="F33" s="74">
        <f t="shared" si="0"/>
        <v>4562197.72</v>
      </c>
      <c r="G33" s="3"/>
    </row>
    <row r="34" spans="1:7" ht="57" x14ac:dyDescent="0.25">
      <c r="A34" s="16" t="s">
        <v>321</v>
      </c>
      <c r="B34" s="17" t="s">
        <v>310</v>
      </c>
      <c r="C34" s="18" t="s">
        <v>350</v>
      </c>
      <c r="D34" s="11">
        <v>1701014</v>
      </c>
      <c r="E34" s="11">
        <v>317160.69</v>
      </c>
      <c r="F34" s="74">
        <f t="shared" si="0"/>
        <v>1383853.31</v>
      </c>
      <c r="G34" s="3"/>
    </row>
    <row r="35" spans="1:7" ht="45.75" x14ac:dyDescent="0.25">
      <c r="A35" s="16" t="s">
        <v>339</v>
      </c>
      <c r="B35" s="17" t="s">
        <v>310</v>
      </c>
      <c r="C35" s="18" t="s">
        <v>351</v>
      </c>
      <c r="D35" s="11">
        <v>20000</v>
      </c>
      <c r="E35" s="11">
        <v>0</v>
      </c>
      <c r="F35" s="74">
        <f t="shared" si="0"/>
        <v>20000</v>
      </c>
      <c r="G35" s="3"/>
    </row>
    <row r="36" spans="1:7" ht="45.75" x14ac:dyDescent="0.25">
      <c r="A36" s="16" t="s">
        <v>341</v>
      </c>
      <c r="B36" s="17" t="s">
        <v>310</v>
      </c>
      <c r="C36" s="18" t="s">
        <v>352</v>
      </c>
      <c r="D36" s="11">
        <v>20000</v>
      </c>
      <c r="E36" s="11">
        <v>0</v>
      </c>
      <c r="F36" s="74">
        <f t="shared" si="0"/>
        <v>20000</v>
      </c>
      <c r="G36" s="3"/>
    </row>
    <row r="37" spans="1:7" ht="34.5" x14ac:dyDescent="0.25">
      <c r="A37" s="16" t="s">
        <v>343</v>
      </c>
      <c r="B37" s="17" t="s">
        <v>310</v>
      </c>
      <c r="C37" s="18" t="s">
        <v>353</v>
      </c>
      <c r="D37" s="11">
        <v>20000</v>
      </c>
      <c r="E37" s="11">
        <v>0</v>
      </c>
      <c r="F37" s="74">
        <f t="shared" si="0"/>
        <v>20000</v>
      </c>
      <c r="G37" s="3"/>
    </row>
    <row r="38" spans="1:7" ht="34.5" x14ac:dyDescent="0.25">
      <c r="A38" s="16" t="s">
        <v>354</v>
      </c>
      <c r="B38" s="17" t="s">
        <v>310</v>
      </c>
      <c r="C38" s="18" t="s">
        <v>355</v>
      </c>
      <c r="D38" s="11">
        <v>1500</v>
      </c>
      <c r="E38" s="11">
        <v>0</v>
      </c>
      <c r="F38" s="74">
        <f t="shared" si="0"/>
        <v>1500</v>
      </c>
      <c r="G38" s="3"/>
    </row>
    <row r="39" spans="1:7" ht="34.5" x14ac:dyDescent="0.25">
      <c r="A39" s="16" t="s">
        <v>356</v>
      </c>
      <c r="B39" s="17" t="s">
        <v>310</v>
      </c>
      <c r="C39" s="18" t="s">
        <v>357</v>
      </c>
      <c r="D39" s="11">
        <v>1500</v>
      </c>
      <c r="E39" s="11">
        <v>0</v>
      </c>
      <c r="F39" s="74">
        <f t="shared" si="0"/>
        <v>1500</v>
      </c>
      <c r="G39" s="3"/>
    </row>
    <row r="40" spans="1:7" ht="34.5" x14ac:dyDescent="0.25">
      <c r="A40" s="16" t="s">
        <v>358</v>
      </c>
      <c r="B40" s="17" t="s">
        <v>310</v>
      </c>
      <c r="C40" s="18" t="s">
        <v>359</v>
      </c>
      <c r="D40" s="11">
        <v>1500</v>
      </c>
      <c r="E40" s="11">
        <v>0</v>
      </c>
      <c r="F40" s="74">
        <f t="shared" si="0"/>
        <v>1500</v>
      </c>
      <c r="G40" s="3"/>
    </row>
    <row r="41" spans="1:7" ht="34.5" x14ac:dyDescent="0.25">
      <c r="A41" s="16" t="s">
        <v>360</v>
      </c>
      <c r="B41" s="17" t="s">
        <v>310</v>
      </c>
      <c r="C41" s="18" t="s">
        <v>361</v>
      </c>
      <c r="D41" s="11">
        <v>127735836</v>
      </c>
      <c r="E41" s="11">
        <v>23860066.059999999</v>
      </c>
      <c r="F41" s="74">
        <f t="shared" si="0"/>
        <v>103875769.94</v>
      </c>
      <c r="G41" s="3"/>
    </row>
    <row r="42" spans="1:7" ht="79.5" x14ac:dyDescent="0.25">
      <c r="A42" s="16" t="s">
        <v>315</v>
      </c>
      <c r="B42" s="17" t="s">
        <v>310</v>
      </c>
      <c r="C42" s="18" t="s">
        <v>362</v>
      </c>
      <c r="D42" s="11">
        <v>80423045</v>
      </c>
      <c r="E42" s="11">
        <v>17822494.649999999</v>
      </c>
      <c r="F42" s="74">
        <f t="shared" si="0"/>
        <v>62600550.350000001</v>
      </c>
      <c r="G42" s="3"/>
    </row>
    <row r="43" spans="1:7" ht="34.5" x14ac:dyDescent="0.25">
      <c r="A43" s="16" t="s">
        <v>363</v>
      </c>
      <c r="B43" s="17" t="s">
        <v>310</v>
      </c>
      <c r="C43" s="18" t="s">
        <v>364</v>
      </c>
      <c r="D43" s="11">
        <v>37796176</v>
      </c>
      <c r="E43" s="11">
        <v>8941288.9399999995</v>
      </c>
      <c r="F43" s="74">
        <f t="shared" si="0"/>
        <v>28854887.060000002</v>
      </c>
      <c r="G43" s="3"/>
    </row>
    <row r="44" spans="1:7" ht="34.5" x14ac:dyDescent="0.25">
      <c r="A44" s="16" t="s">
        <v>365</v>
      </c>
      <c r="B44" s="17" t="s">
        <v>310</v>
      </c>
      <c r="C44" s="18" t="s">
        <v>366</v>
      </c>
      <c r="D44" s="11">
        <v>29029285</v>
      </c>
      <c r="E44" s="11">
        <v>6898494.5700000003</v>
      </c>
      <c r="F44" s="74">
        <f t="shared" si="0"/>
        <v>22130790.43</v>
      </c>
      <c r="G44" s="3"/>
    </row>
    <row r="45" spans="1:7" ht="57" x14ac:dyDescent="0.25">
      <c r="A45" s="16" t="s">
        <v>367</v>
      </c>
      <c r="B45" s="17" t="s">
        <v>310</v>
      </c>
      <c r="C45" s="18" t="s">
        <v>368</v>
      </c>
      <c r="D45" s="11">
        <v>8766891</v>
      </c>
      <c r="E45" s="11">
        <v>2042794.37</v>
      </c>
      <c r="F45" s="74">
        <f t="shared" si="0"/>
        <v>6724096.6299999999</v>
      </c>
      <c r="G45" s="3"/>
    </row>
    <row r="46" spans="1:7" ht="45.75" x14ac:dyDescent="0.25">
      <c r="A46" s="16" t="s">
        <v>317</v>
      </c>
      <c r="B46" s="17" t="s">
        <v>310</v>
      </c>
      <c r="C46" s="18" t="s">
        <v>369</v>
      </c>
      <c r="D46" s="11">
        <v>42626869</v>
      </c>
      <c r="E46" s="11">
        <v>8881205.7100000009</v>
      </c>
      <c r="F46" s="74">
        <f t="shared" si="0"/>
        <v>33745663.289999999</v>
      </c>
      <c r="G46" s="3"/>
    </row>
    <row r="47" spans="1:7" ht="45.75" x14ac:dyDescent="0.25">
      <c r="A47" s="16" t="s">
        <v>319</v>
      </c>
      <c r="B47" s="17" t="s">
        <v>310</v>
      </c>
      <c r="C47" s="18" t="s">
        <v>370</v>
      </c>
      <c r="D47" s="11">
        <v>32725163</v>
      </c>
      <c r="E47" s="11">
        <v>6861620.5700000003</v>
      </c>
      <c r="F47" s="74">
        <f t="shared" si="0"/>
        <v>25863542.43</v>
      </c>
      <c r="G47" s="3"/>
    </row>
    <row r="48" spans="1:7" ht="57" x14ac:dyDescent="0.25">
      <c r="A48" s="16" t="s">
        <v>334</v>
      </c>
      <c r="B48" s="17" t="s">
        <v>310</v>
      </c>
      <c r="C48" s="18" t="s">
        <v>371</v>
      </c>
      <c r="D48" s="11">
        <v>20000</v>
      </c>
      <c r="E48" s="11">
        <v>800</v>
      </c>
      <c r="F48" s="74">
        <f t="shared" si="0"/>
        <v>19200</v>
      </c>
      <c r="G48" s="3"/>
    </row>
    <row r="49" spans="1:7" ht="57" x14ac:dyDescent="0.25">
      <c r="A49" s="16" t="s">
        <v>321</v>
      </c>
      <c r="B49" s="17" t="s">
        <v>310</v>
      </c>
      <c r="C49" s="18" t="s">
        <v>372</v>
      </c>
      <c r="D49" s="11">
        <v>9881706</v>
      </c>
      <c r="E49" s="11">
        <v>2018785.14</v>
      </c>
      <c r="F49" s="74">
        <f t="shared" si="0"/>
        <v>7862920.8600000003</v>
      </c>
      <c r="G49" s="3"/>
    </row>
    <row r="50" spans="1:7" ht="45.75" x14ac:dyDescent="0.25">
      <c r="A50" s="16" t="s">
        <v>339</v>
      </c>
      <c r="B50" s="17" t="s">
        <v>310</v>
      </c>
      <c r="C50" s="18" t="s">
        <v>373</v>
      </c>
      <c r="D50" s="11">
        <v>46698105</v>
      </c>
      <c r="E50" s="11">
        <v>5899033.0999999996</v>
      </c>
      <c r="F50" s="74">
        <f t="shared" si="0"/>
        <v>40799071.899999999</v>
      </c>
      <c r="G50" s="3"/>
    </row>
    <row r="51" spans="1:7" ht="45.75" x14ac:dyDescent="0.25">
      <c r="A51" s="16" t="s">
        <v>341</v>
      </c>
      <c r="B51" s="17" t="s">
        <v>310</v>
      </c>
      <c r="C51" s="18" t="s">
        <v>374</v>
      </c>
      <c r="D51" s="11">
        <v>46698105</v>
      </c>
      <c r="E51" s="11">
        <v>5899033.0999999996</v>
      </c>
      <c r="F51" s="74">
        <f t="shared" si="0"/>
        <v>40799071.899999999</v>
      </c>
      <c r="G51" s="3"/>
    </row>
    <row r="52" spans="1:7" ht="34.5" x14ac:dyDescent="0.25">
      <c r="A52" s="16" t="s">
        <v>343</v>
      </c>
      <c r="B52" s="17" t="s">
        <v>310</v>
      </c>
      <c r="C52" s="18" t="s">
        <v>375</v>
      </c>
      <c r="D52" s="11">
        <v>42440105</v>
      </c>
      <c r="E52" s="11">
        <v>4500052.5199999996</v>
      </c>
      <c r="F52" s="74">
        <f t="shared" si="0"/>
        <v>37940052.480000004</v>
      </c>
      <c r="G52" s="3"/>
    </row>
    <row r="53" spans="1:7" ht="34.5" x14ac:dyDescent="0.25">
      <c r="A53" s="16" t="s">
        <v>376</v>
      </c>
      <c r="B53" s="17" t="s">
        <v>310</v>
      </c>
      <c r="C53" s="18" t="s">
        <v>377</v>
      </c>
      <c r="D53" s="11">
        <v>4258000</v>
      </c>
      <c r="E53" s="11">
        <v>1398980.58</v>
      </c>
      <c r="F53" s="74">
        <f t="shared" si="0"/>
        <v>2859019.42</v>
      </c>
      <c r="G53" s="3"/>
    </row>
    <row r="54" spans="1:7" ht="34.5" x14ac:dyDescent="0.25">
      <c r="A54" s="16" t="s">
        <v>354</v>
      </c>
      <c r="B54" s="17" t="s">
        <v>310</v>
      </c>
      <c r="C54" s="18" t="s">
        <v>378</v>
      </c>
      <c r="D54" s="11">
        <v>614686</v>
      </c>
      <c r="E54" s="11">
        <v>138538.31</v>
      </c>
      <c r="F54" s="74">
        <f t="shared" si="0"/>
        <v>476147.69</v>
      </c>
      <c r="G54" s="3"/>
    </row>
    <row r="55" spans="1:7" ht="34.5" x14ac:dyDescent="0.25">
      <c r="A55" s="16" t="s">
        <v>379</v>
      </c>
      <c r="B55" s="17" t="s">
        <v>310</v>
      </c>
      <c r="C55" s="18" t="s">
        <v>380</v>
      </c>
      <c r="D55" s="11">
        <v>1469.94</v>
      </c>
      <c r="E55" s="11">
        <v>0</v>
      </c>
      <c r="F55" s="74">
        <f t="shared" si="0"/>
        <v>1469.94</v>
      </c>
      <c r="G55" s="3"/>
    </row>
    <row r="56" spans="1:7" ht="57" x14ac:dyDescent="0.25">
      <c r="A56" s="16" t="s">
        <v>381</v>
      </c>
      <c r="B56" s="17" t="s">
        <v>310</v>
      </c>
      <c r="C56" s="18" t="s">
        <v>382</v>
      </c>
      <c r="D56" s="11">
        <v>1469.94</v>
      </c>
      <c r="E56" s="11">
        <v>0</v>
      </c>
      <c r="F56" s="74">
        <f t="shared" si="0"/>
        <v>1469.94</v>
      </c>
      <c r="G56" s="3"/>
    </row>
    <row r="57" spans="1:7" ht="34.5" x14ac:dyDescent="0.25">
      <c r="A57" s="16" t="s">
        <v>356</v>
      </c>
      <c r="B57" s="17" t="s">
        <v>310</v>
      </c>
      <c r="C57" s="18" t="s">
        <v>383</v>
      </c>
      <c r="D57" s="11">
        <v>613216.06000000006</v>
      </c>
      <c r="E57" s="11">
        <v>138538.31</v>
      </c>
      <c r="F57" s="74">
        <f t="shared" si="0"/>
        <v>474677.75000000006</v>
      </c>
      <c r="G57" s="3"/>
    </row>
    <row r="58" spans="1:7" ht="45.75" x14ac:dyDescent="0.25">
      <c r="A58" s="16" t="s">
        <v>384</v>
      </c>
      <c r="B58" s="17" t="s">
        <v>310</v>
      </c>
      <c r="C58" s="18" t="s">
        <v>385</v>
      </c>
      <c r="D58" s="11">
        <v>259500</v>
      </c>
      <c r="E58" s="11">
        <v>57089</v>
      </c>
      <c r="F58" s="74">
        <f t="shared" si="0"/>
        <v>202411</v>
      </c>
      <c r="G58" s="3"/>
    </row>
    <row r="59" spans="1:7" ht="34.5" x14ac:dyDescent="0.25">
      <c r="A59" s="16" t="s">
        <v>386</v>
      </c>
      <c r="B59" s="17" t="s">
        <v>310</v>
      </c>
      <c r="C59" s="18" t="s">
        <v>387</v>
      </c>
      <c r="D59" s="11">
        <v>123400</v>
      </c>
      <c r="E59" s="11">
        <v>19080</v>
      </c>
      <c r="F59" s="74">
        <f t="shared" si="0"/>
        <v>104320</v>
      </c>
      <c r="G59" s="3"/>
    </row>
    <row r="60" spans="1:7" ht="34.5" x14ac:dyDescent="0.25">
      <c r="A60" s="16" t="s">
        <v>358</v>
      </c>
      <c r="B60" s="17" t="s">
        <v>310</v>
      </c>
      <c r="C60" s="18" t="s">
        <v>388</v>
      </c>
      <c r="D60" s="11">
        <v>230316.06</v>
      </c>
      <c r="E60" s="11">
        <v>62369.31</v>
      </c>
      <c r="F60" s="74">
        <f t="shared" si="0"/>
        <v>167946.75</v>
      </c>
      <c r="G60" s="3"/>
    </row>
    <row r="61" spans="1:7" ht="34.5" x14ac:dyDescent="0.25">
      <c r="A61" s="16" t="s">
        <v>389</v>
      </c>
      <c r="B61" s="17" t="s">
        <v>310</v>
      </c>
      <c r="C61" s="18" t="s">
        <v>390</v>
      </c>
      <c r="D61" s="11">
        <v>345914</v>
      </c>
      <c r="E61" s="11">
        <v>86478.5</v>
      </c>
      <c r="F61" s="74">
        <f t="shared" si="0"/>
        <v>259435.5</v>
      </c>
      <c r="G61" s="3"/>
    </row>
    <row r="62" spans="1:7" ht="34.5" x14ac:dyDescent="0.25">
      <c r="A62" s="16" t="s">
        <v>391</v>
      </c>
      <c r="B62" s="17" t="s">
        <v>310</v>
      </c>
      <c r="C62" s="18" t="s">
        <v>392</v>
      </c>
      <c r="D62" s="11">
        <v>345914</v>
      </c>
      <c r="E62" s="11">
        <v>86478.5</v>
      </c>
      <c r="F62" s="74">
        <f t="shared" si="0"/>
        <v>259435.5</v>
      </c>
      <c r="G62" s="3"/>
    </row>
    <row r="63" spans="1:7" ht="79.5" x14ac:dyDescent="0.25">
      <c r="A63" s="16" t="s">
        <v>315</v>
      </c>
      <c r="B63" s="17" t="s">
        <v>310</v>
      </c>
      <c r="C63" s="18" t="s">
        <v>393</v>
      </c>
      <c r="D63" s="11">
        <v>295914</v>
      </c>
      <c r="E63" s="11">
        <v>86478.5</v>
      </c>
      <c r="F63" s="74">
        <f t="shared" si="0"/>
        <v>209435.5</v>
      </c>
      <c r="G63" s="3"/>
    </row>
    <row r="64" spans="1:7" ht="45.75" x14ac:dyDescent="0.25">
      <c r="A64" s="16" t="s">
        <v>317</v>
      </c>
      <c r="B64" s="17" t="s">
        <v>310</v>
      </c>
      <c r="C64" s="18" t="s">
        <v>394</v>
      </c>
      <c r="D64" s="11">
        <v>295914</v>
      </c>
      <c r="E64" s="11">
        <v>86478.5</v>
      </c>
      <c r="F64" s="74">
        <f t="shared" si="0"/>
        <v>209435.5</v>
      </c>
      <c r="G64" s="3"/>
    </row>
    <row r="65" spans="1:7" ht="45.75" x14ac:dyDescent="0.25">
      <c r="A65" s="16" t="s">
        <v>319</v>
      </c>
      <c r="B65" s="17" t="s">
        <v>310</v>
      </c>
      <c r="C65" s="18" t="s">
        <v>395</v>
      </c>
      <c r="D65" s="11">
        <v>227279</v>
      </c>
      <c r="E65" s="11">
        <v>68444.73</v>
      </c>
      <c r="F65" s="74">
        <f t="shared" si="0"/>
        <v>158834.27000000002</v>
      </c>
      <c r="G65" s="3"/>
    </row>
    <row r="66" spans="1:7" ht="57" x14ac:dyDescent="0.25">
      <c r="A66" s="16" t="s">
        <v>321</v>
      </c>
      <c r="B66" s="17" t="s">
        <v>310</v>
      </c>
      <c r="C66" s="18" t="s">
        <v>396</v>
      </c>
      <c r="D66" s="11">
        <v>68635</v>
      </c>
      <c r="E66" s="11">
        <v>18033.77</v>
      </c>
      <c r="F66" s="74">
        <f t="shared" si="0"/>
        <v>50601.229999999996</v>
      </c>
      <c r="G66" s="3"/>
    </row>
    <row r="67" spans="1:7" ht="45.75" x14ac:dyDescent="0.25">
      <c r="A67" s="16" t="s">
        <v>339</v>
      </c>
      <c r="B67" s="17" t="s">
        <v>310</v>
      </c>
      <c r="C67" s="18" t="s">
        <v>397</v>
      </c>
      <c r="D67" s="11">
        <v>50000</v>
      </c>
      <c r="E67" s="11">
        <v>0</v>
      </c>
      <c r="F67" s="74">
        <f t="shared" si="0"/>
        <v>50000</v>
      </c>
      <c r="G67" s="3"/>
    </row>
    <row r="68" spans="1:7" ht="45.75" x14ac:dyDescent="0.25">
      <c r="A68" s="16" t="s">
        <v>341</v>
      </c>
      <c r="B68" s="17" t="s">
        <v>310</v>
      </c>
      <c r="C68" s="18" t="s">
        <v>398</v>
      </c>
      <c r="D68" s="11">
        <v>50000</v>
      </c>
      <c r="E68" s="11">
        <v>0</v>
      </c>
      <c r="F68" s="74">
        <f t="shared" si="0"/>
        <v>50000</v>
      </c>
      <c r="G68" s="3"/>
    </row>
    <row r="69" spans="1:7" ht="34.5" x14ac:dyDescent="0.25">
      <c r="A69" s="16" t="s">
        <v>343</v>
      </c>
      <c r="B69" s="17" t="s">
        <v>310</v>
      </c>
      <c r="C69" s="18" t="s">
        <v>399</v>
      </c>
      <c r="D69" s="11">
        <v>50000</v>
      </c>
      <c r="E69" s="11">
        <v>0</v>
      </c>
      <c r="F69" s="74">
        <f t="shared" si="0"/>
        <v>50000</v>
      </c>
      <c r="G69" s="3"/>
    </row>
    <row r="70" spans="1:7" ht="34.5" x14ac:dyDescent="0.25">
      <c r="A70" s="16" t="s">
        <v>400</v>
      </c>
      <c r="B70" s="17" t="s">
        <v>310</v>
      </c>
      <c r="C70" s="18" t="s">
        <v>401</v>
      </c>
      <c r="D70" s="11">
        <v>61059002.920000002</v>
      </c>
      <c r="E70" s="11">
        <v>1810287.98</v>
      </c>
      <c r="F70" s="74">
        <f t="shared" si="0"/>
        <v>59248714.940000005</v>
      </c>
      <c r="G70" s="3"/>
    </row>
    <row r="71" spans="1:7" ht="34.5" x14ac:dyDescent="0.25">
      <c r="A71" s="16" t="s">
        <v>402</v>
      </c>
      <c r="B71" s="17" t="s">
        <v>310</v>
      </c>
      <c r="C71" s="18" t="s">
        <v>403</v>
      </c>
      <c r="D71" s="11">
        <v>1176210.99</v>
      </c>
      <c r="E71" s="11">
        <v>0</v>
      </c>
      <c r="F71" s="74">
        <f t="shared" si="0"/>
        <v>1176210.99</v>
      </c>
      <c r="G71" s="3"/>
    </row>
    <row r="72" spans="1:7" ht="45.75" x14ac:dyDescent="0.25">
      <c r="A72" s="16" t="s">
        <v>339</v>
      </c>
      <c r="B72" s="17" t="s">
        <v>310</v>
      </c>
      <c r="C72" s="18" t="s">
        <v>404</v>
      </c>
      <c r="D72" s="11">
        <v>1176210.99</v>
      </c>
      <c r="E72" s="11">
        <v>0</v>
      </c>
      <c r="F72" s="74">
        <f t="shared" ref="F72:F135" si="1">D72-E72</f>
        <v>1176210.99</v>
      </c>
      <c r="G72" s="3"/>
    </row>
    <row r="73" spans="1:7" ht="45.75" x14ac:dyDescent="0.25">
      <c r="A73" s="16" t="s">
        <v>341</v>
      </c>
      <c r="B73" s="17" t="s">
        <v>310</v>
      </c>
      <c r="C73" s="18" t="s">
        <v>405</v>
      </c>
      <c r="D73" s="11">
        <v>1176210.99</v>
      </c>
      <c r="E73" s="11">
        <v>0</v>
      </c>
      <c r="F73" s="74">
        <f t="shared" si="1"/>
        <v>1176210.99</v>
      </c>
      <c r="G73" s="3"/>
    </row>
    <row r="74" spans="1:7" ht="34.5" x14ac:dyDescent="0.25">
      <c r="A74" s="16" t="s">
        <v>343</v>
      </c>
      <c r="B74" s="17" t="s">
        <v>310</v>
      </c>
      <c r="C74" s="18" t="s">
        <v>406</v>
      </c>
      <c r="D74" s="11">
        <v>1176210.99</v>
      </c>
      <c r="E74" s="11">
        <v>0</v>
      </c>
      <c r="F74" s="74">
        <f t="shared" si="1"/>
        <v>1176210.99</v>
      </c>
      <c r="G74" s="3"/>
    </row>
    <row r="75" spans="1:7" ht="34.5" x14ac:dyDescent="0.25">
      <c r="A75" s="16" t="s">
        <v>407</v>
      </c>
      <c r="B75" s="17" t="s">
        <v>310</v>
      </c>
      <c r="C75" s="18" t="s">
        <v>408</v>
      </c>
      <c r="D75" s="11">
        <v>3528387.08</v>
      </c>
      <c r="E75" s="11">
        <v>702761</v>
      </c>
      <c r="F75" s="74">
        <f t="shared" si="1"/>
        <v>2825626.08</v>
      </c>
      <c r="G75" s="3"/>
    </row>
    <row r="76" spans="1:7" ht="45.75" x14ac:dyDescent="0.25">
      <c r="A76" s="16" t="s">
        <v>339</v>
      </c>
      <c r="B76" s="17" t="s">
        <v>310</v>
      </c>
      <c r="C76" s="18" t="s">
        <v>409</v>
      </c>
      <c r="D76" s="11">
        <v>3387.08</v>
      </c>
      <c r="E76" s="11">
        <v>0</v>
      </c>
      <c r="F76" s="74">
        <f t="shared" si="1"/>
        <v>3387.08</v>
      </c>
      <c r="G76" s="3"/>
    </row>
    <row r="77" spans="1:7" ht="45.75" x14ac:dyDescent="0.25">
      <c r="A77" s="16" t="s">
        <v>341</v>
      </c>
      <c r="B77" s="17" t="s">
        <v>310</v>
      </c>
      <c r="C77" s="18" t="s">
        <v>410</v>
      </c>
      <c r="D77" s="11">
        <v>3387.08</v>
      </c>
      <c r="E77" s="11">
        <v>0</v>
      </c>
      <c r="F77" s="74">
        <f t="shared" si="1"/>
        <v>3387.08</v>
      </c>
      <c r="G77" s="3"/>
    </row>
    <row r="78" spans="1:7" ht="34.5" x14ac:dyDescent="0.25">
      <c r="A78" s="16" t="s">
        <v>343</v>
      </c>
      <c r="B78" s="17" t="s">
        <v>310</v>
      </c>
      <c r="C78" s="18" t="s">
        <v>411</v>
      </c>
      <c r="D78" s="11">
        <v>3387.08</v>
      </c>
      <c r="E78" s="11">
        <v>0</v>
      </c>
      <c r="F78" s="74">
        <f t="shared" si="1"/>
        <v>3387.08</v>
      </c>
      <c r="G78" s="3"/>
    </row>
    <row r="79" spans="1:7" ht="34.5" x14ac:dyDescent="0.25">
      <c r="A79" s="16" t="s">
        <v>354</v>
      </c>
      <c r="B79" s="17" t="s">
        <v>310</v>
      </c>
      <c r="C79" s="18" t="s">
        <v>412</v>
      </c>
      <c r="D79" s="11">
        <v>3525000</v>
      </c>
      <c r="E79" s="11">
        <v>702761</v>
      </c>
      <c r="F79" s="74">
        <f t="shared" si="1"/>
        <v>2822239</v>
      </c>
      <c r="G79" s="3"/>
    </row>
    <row r="80" spans="1:7" ht="68.25" x14ac:dyDescent="0.25">
      <c r="A80" s="16" t="s">
        <v>413</v>
      </c>
      <c r="B80" s="17" t="s">
        <v>310</v>
      </c>
      <c r="C80" s="18" t="s">
        <v>414</v>
      </c>
      <c r="D80" s="11">
        <v>3525000</v>
      </c>
      <c r="E80" s="11">
        <v>702761</v>
      </c>
      <c r="F80" s="74">
        <f t="shared" si="1"/>
        <v>2822239</v>
      </c>
      <c r="G80" s="3"/>
    </row>
    <row r="81" spans="1:7" ht="68.25" x14ac:dyDescent="0.25">
      <c r="A81" s="16" t="s">
        <v>415</v>
      </c>
      <c r="B81" s="17" t="s">
        <v>310</v>
      </c>
      <c r="C81" s="18" t="s">
        <v>416</v>
      </c>
      <c r="D81" s="11">
        <v>3525000</v>
      </c>
      <c r="E81" s="11">
        <v>702761</v>
      </c>
      <c r="F81" s="74">
        <f t="shared" si="1"/>
        <v>2822239</v>
      </c>
      <c r="G81" s="3"/>
    </row>
    <row r="82" spans="1:7" ht="34.5" x14ac:dyDescent="0.25">
      <c r="A82" s="16" t="s">
        <v>417</v>
      </c>
      <c r="B82" s="17" t="s">
        <v>310</v>
      </c>
      <c r="C82" s="18" t="s">
        <v>418</v>
      </c>
      <c r="D82" s="11">
        <v>54199404.850000001</v>
      </c>
      <c r="E82" s="11">
        <v>1107526.98</v>
      </c>
      <c r="F82" s="74">
        <f t="shared" si="1"/>
        <v>53091877.870000005</v>
      </c>
      <c r="G82" s="3"/>
    </row>
    <row r="83" spans="1:7" ht="45.75" x14ac:dyDescent="0.25">
      <c r="A83" s="16" t="s">
        <v>339</v>
      </c>
      <c r="B83" s="17" t="s">
        <v>310</v>
      </c>
      <c r="C83" s="18" t="s">
        <v>419</v>
      </c>
      <c r="D83" s="11">
        <v>23536230</v>
      </c>
      <c r="E83" s="11">
        <v>1107526.98</v>
      </c>
      <c r="F83" s="74">
        <f t="shared" si="1"/>
        <v>22428703.02</v>
      </c>
      <c r="G83" s="3"/>
    </row>
    <row r="84" spans="1:7" ht="45.75" x14ac:dyDescent="0.25">
      <c r="A84" s="16" t="s">
        <v>341</v>
      </c>
      <c r="B84" s="17" t="s">
        <v>310</v>
      </c>
      <c r="C84" s="18" t="s">
        <v>420</v>
      </c>
      <c r="D84" s="11">
        <v>23536230</v>
      </c>
      <c r="E84" s="11">
        <v>1107526.98</v>
      </c>
      <c r="F84" s="74">
        <f t="shared" si="1"/>
        <v>22428703.02</v>
      </c>
      <c r="G84" s="3"/>
    </row>
    <row r="85" spans="1:7" ht="34.5" x14ac:dyDescent="0.25">
      <c r="A85" s="16" t="s">
        <v>343</v>
      </c>
      <c r="B85" s="17" t="s">
        <v>310</v>
      </c>
      <c r="C85" s="18" t="s">
        <v>421</v>
      </c>
      <c r="D85" s="11">
        <v>23536230</v>
      </c>
      <c r="E85" s="11">
        <v>1107526.98</v>
      </c>
      <c r="F85" s="74">
        <f t="shared" si="1"/>
        <v>22428703.02</v>
      </c>
      <c r="G85" s="3"/>
    </row>
    <row r="86" spans="1:7" ht="45.75" x14ac:dyDescent="0.25">
      <c r="A86" s="16" t="s">
        <v>422</v>
      </c>
      <c r="B86" s="17" t="s">
        <v>310</v>
      </c>
      <c r="C86" s="18" t="s">
        <v>423</v>
      </c>
      <c r="D86" s="11">
        <v>30663174.850000001</v>
      </c>
      <c r="E86" s="11">
        <v>0</v>
      </c>
      <c r="F86" s="74">
        <f t="shared" si="1"/>
        <v>30663174.850000001</v>
      </c>
      <c r="G86" s="3"/>
    </row>
    <row r="87" spans="1:7" ht="34.5" x14ac:dyDescent="0.25">
      <c r="A87" s="16" t="s">
        <v>424</v>
      </c>
      <c r="B87" s="17" t="s">
        <v>310</v>
      </c>
      <c r="C87" s="18" t="s">
        <v>425</v>
      </c>
      <c r="D87" s="11">
        <v>30663174.850000001</v>
      </c>
      <c r="E87" s="11">
        <v>0</v>
      </c>
      <c r="F87" s="74">
        <f t="shared" si="1"/>
        <v>30663174.850000001</v>
      </c>
      <c r="G87" s="3"/>
    </row>
    <row r="88" spans="1:7" ht="57" x14ac:dyDescent="0.25">
      <c r="A88" s="16" t="s">
        <v>426</v>
      </c>
      <c r="B88" s="17" t="s">
        <v>310</v>
      </c>
      <c r="C88" s="18" t="s">
        <v>427</v>
      </c>
      <c r="D88" s="11">
        <v>30663174.850000001</v>
      </c>
      <c r="E88" s="11">
        <v>0</v>
      </c>
      <c r="F88" s="74">
        <f t="shared" si="1"/>
        <v>30663174.850000001</v>
      </c>
      <c r="G88" s="3"/>
    </row>
    <row r="89" spans="1:7" ht="34.5" x14ac:dyDescent="0.25">
      <c r="A89" s="16" t="s">
        <v>428</v>
      </c>
      <c r="B89" s="17" t="s">
        <v>310</v>
      </c>
      <c r="C89" s="18" t="s">
        <v>429</v>
      </c>
      <c r="D89" s="11">
        <v>2155000</v>
      </c>
      <c r="E89" s="11">
        <v>0</v>
      </c>
      <c r="F89" s="74">
        <f t="shared" si="1"/>
        <v>2155000</v>
      </c>
      <c r="G89" s="3"/>
    </row>
    <row r="90" spans="1:7" ht="45.75" x14ac:dyDescent="0.25">
      <c r="A90" s="16" t="s">
        <v>339</v>
      </c>
      <c r="B90" s="17" t="s">
        <v>310</v>
      </c>
      <c r="C90" s="18" t="s">
        <v>430</v>
      </c>
      <c r="D90" s="11">
        <v>2155000</v>
      </c>
      <c r="E90" s="11">
        <v>0</v>
      </c>
      <c r="F90" s="74">
        <f t="shared" si="1"/>
        <v>2155000</v>
      </c>
      <c r="G90" s="3"/>
    </row>
    <row r="91" spans="1:7" ht="45.75" x14ac:dyDescent="0.25">
      <c r="A91" s="16" t="s">
        <v>341</v>
      </c>
      <c r="B91" s="17" t="s">
        <v>310</v>
      </c>
      <c r="C91" s="18" t="s">
        <v>431</v>
      </c>
      <c r="D91" s="11">
        <v>2155000</v>
      </c>
      <c r="E91" s="11">
        <v>0</v>
      </c>
      <c r="F91" s="74">
        <f t="shared" si="1"/>
        <v>2155000</v>
      </c>
      <c r="G91" s="3"/>
    </row>
    <row r="92" spans="1:7" ht="34.5" x14ac:dyDescent="0.25">
      <c r="A92" s="16" t="s">
        <v>343</v>
      </c>
      <c r="B92" s="17" t="s">
        <v>310</v>
      </c>
      <c r="C92" s="18" t="s">
        <v>432</v>
      </c>
      <c r="D92" s="11">
        <v>2155000</v>
      </c>
      <c r="E92" s="11">
        <v>0</v>
      </c>
      <c r="F92" s="74">
        <f t="shared" si="1"/>
        <v>2155000</v>
      </c>
      <c r="G92" s="3"/>
    </row>
    <row r="93" spans="1:7" ht="34.5" x14ac:dyDescent="0.25">
      <c r="A93" s="16" t="s">
        <v>433</v>
      </c>
      <c r="B93" s="17" t="s">
        <v>310</v>
      </c>
      <c r="C93" s="18" t="s">
        <v>434</v>
      </c>
      <c r="D93" s="11">
        <v>169450493.97999999</v>
      </c>
      <c r="E93" s="11">
        <v>9168935.9600000009</v>
      </c>
      <c r="F93" s="74">
        <f t="shared" si="1"/>
        <v>160281558.01999998</v>
      </c>
      <c r="G93" s="3"/>
    </row>
    <row r="94" spans="1:7" ht="34.5" x14ac:dyDescent="0.25">
      <c r="A94" s="16" t="s">
        <v>435</v>
      </c>
      <c r="B94" s="17" t="s">
        <v>310</v>
      </c>
      <c r="C94" s="18" t="s">
        <v>436</v>
      </c>
      <c r="D94" s="11">
        <v>850000</v>
      </c>
      <c r="E94" s="11">
        <v>116613.89</v>
      </c>
      <c r="F94" s="74">
        <f t="shared" si="1"/>
        <v>733386.11</v>
      </c>
      <c r="G94" s="3"/>
    </row>
    <row r="95" spans="1:7" ht="45.75" x14ac:dyDescent="0.25">
      <c r="A95" s="16" t="s">
        <v>339</v>
      </c>
      <c r="B95" s="17" t="s">
        <v>310</v>
      </c>
      <c r="C95" s="18" t="s">
        <v>437</v>
      </c>
      <c r="D95" s="11">
        <v>850000</v>
      </c>
      <c r="E95" s="11">
        <v>116613.89</v>
      </c>
      <c r="F95" s="74">
        <f t="shared" si="1"/>
        <v>733386.11</v>
      </c>
      <c r="G95" s="3"/>
    </row>
    <row r="96" spans="1:7" ht="45.75" x14ac:dyDescent="0.25">
      <c r="A96" s="16" t="s">
        <v>341</v>
      </c>
      <c r="B96" s="17" t="s">
        <v>310</v>
      </c>
      <c r="C96" s="18" t="s">
        <v>438</v>
      </c>
      <c r="D96" s="11">
        <v>850000</v>
      </c>
      <c r="E96" s="11">
        <v>116613.89</v>
      </c>
      <c r="F96" s="74">
        <f t="shared" si="1"/>
        <v>733386.11</v>
      </c>
      <c r="G96" s="3"/>
    </row>
    <row r="97" spans="1:7" ht="34.5" x14ac:dyDescent="0.25">
      <c r="A97" s="16" t="s">
        <v>343</v>
      </c>
      <c r="B97" s="17" t="s">
        <v>310</v>
      </c>
      <c r="C97" s="18" t="s">
        <v>439</v>
      </c>
      <c r="D97" s="11">
        <v>850000</v>
      </c>
      <c r="E97" s="11">
        <v>116613.89</v>
      </c>
      <c r="F97" s="74">
        <f t="shared" si="1"/>
        <v>733386.11</v>
      </c>
      <c r="G97" s="3"/>
    </row>
    <row r="98" spans="1:7" ht="34.5" x14ac:dyDescent="0.25">
      <c r="A98" s="16" t="s">
        <v>440</v>
      </c>
      <c r="B98" s="17" t="s">
        <v>310</v>
      </c>
      <c r="C98" s="18" t="s">
        <v>441</v>
      </c>
      <c r="D98" s="11">
        <v>118630871.59999999</v>
      </c>
      <c r="E98" s="11">
        <v>8359725.5899999999</v>
      </c>
      <c r="F98" s="74">
        <f t="shared" si="1"/>
        <v>110271146.00999999</v>
      </c>
      <c r="G98" s="3"/>
    </row>
    <row r="99" spans="1:7" ht="45.75" x14ac:dyDescent="0.25">
      <c r="A99" s="16" t="s">
        <v>339</v>
      </c>
      <c r="B99" s="17" t="s">
        <v>310</v>
      </c>
      <c r="C99" s="18" t="s">
        <v>442</v>
      </c>
      <c r="D99" s="11">
        <v>65762907.109999999</v>
      </c>
      <c r="E99" s="11">
        <v>993995.73</v>
      </c>
      <c r="F99" s="74">
        <f t="shared" si="1"/>
        <v>64768911.380000003</v>
      </c>
      <c r="G99" s="3"/>
    </row>
    <row r="100" spans="1:7" ht="45.75" x14ac:dyDescent="0.25">
      <c r="A100" s="16" t="s">
        <v>341</v>
      </c>
      <c r="B100" s="17" t="s">
        <v>310</v>
      </c>
      <c r="C100" s="18" t="s">
        <v>443</v>
      </c>
      <c r="D100" s="11">
        <v>65762907.109999999</v>
      </c>
      <c r="E100" s="11">
        <v>993995.73</v>
      </c>
      <c r="F100" s="74">
        <f t="shared" si="1"/>
        <v>64768911.380000003</v>
      </c>
      <c r="G100" s="3"/>
    </row>
    <row r="101" spans="1:7" ht="45.75" x14ac:dyDescent="0.25">
      <c r="A101" s="16" t="s">
        <v>444</v>
      </c>
      <c r="B101" s="17" t="s">
        <v>310</v>
      </c>
      <c r="C101" s="18" t="s">
        <v>445</v>
      </c>
      <c r="D101" s="11">
        <v>37878157.109999999</v>
      </c>
      <c r="E101" s="11">
        <v>179499.04</v>
      </c>
      <c r="F101" s="74">
        <f t="shared" si="1"/>
        <v>37698658.07</v>
      </c>
      <c r="G101" s="3"/>
    </row>
    <row r="102" spans="1:7" ht="34.5" x14ac:dyDescent="0.25">
      <c r="A102" s="16" t="s">
        <v>343</v>
      </c>
      <c r="B102" s="17" t="s">
        <v>310</v>
      </c>
      <c r="C102" s="18" t="s">
        <v>446</v>
      </c>
      <c r="D102" s="11">
        <v>27514750</v>
      </c>
      <c r="E102" s="11">
        <v>732405.85</v>
      </c>
      <c r="F102" s="74">
        <f t="shared" si="1"/>
        <v>26782344.149999999</v>
      </c>
      <c r="G102" s="3"/>
    </row>
    <row r="103" spans="1:7" ht="34.5" x14ac:dyDescent="0.25">
      <c r="A103" s="16" t="s">
        <v>376</v>
      </c>
      <c r="B103" s="17" t="s">
        <v>310</v>
      </c>
      <c r="C103" s="18" t="s">
        <v>447</v>
      </c>
      <c r="D103" s="11">
        <v>370000</v>
      </c>
      <c r="E103" s="11">
        <v>82090.84</v>
      </c>
      <c r="F103" s="74">
        <f t="shared" si="1"/>
        <v>287909.16000000003</v>
      </c>
      <c r="G103" s="3"/>
    </row>
    <row r="104" spans="1:7" ht="45.75" x14ac:dyDescent="0.25">
      <c r="A104" s="16" t="s">
        <v>422</v>
      </c>
      <c r="B104" s="17" t="s">
        <v>310</v>
      </c>
      <c r="C104" s="18" t="s">
        <v>448</v>
      </c>
      <c r="D104" s="11">
        <v>51421325.060000002</v>
      </c>
      <c r="E104" s="11">
        <v>7322330.6799999997</v>
      </c>
      <c r="F104" s="74">
        <f t="shared" si="1"/>
        <v>44098994.380000003</v>
      </c>
      <c r="G104" s="3"/>
    </row>
    <row r="105" spans="1:7" ht="34.5" x14ac:dyDescent="0.25">
      <c r="A105" s="16" t="s">
        <v>424</v>
      </c>
      <c r="B105" s="17" t="s">
        <v>310</v>
      </c>
      <c r="C105" s="18" t="s">
        <v>449</v>
      </c>
      <c r="D105" s="11">
        <v>51421325.060000002</v>
      </c>
      <c r="E105" s="11">
        <v>7322330.6799999997</v>
      </c>
      <c r="F105" s="74">
        <f t="shared" si="1"/>
        <v>44098994.380000003</v>
      </c>
      <c r="G105" s="3"/>
    </row>
    <row r="106" spans="1:7" ht="57" x14ac:dyDescent="0.25">
      <c r="A106" s="16" t="s">
        <v>426</v>
      </c>
      <c r="B106" s="17" t="s">
        <v>310</v>
      </c>
      <c r="C106" s="18" t="s">
        <v>450</v>
      </c>
      <c r="D106" s="11">
        <v>51421325.060000002</v>
      </c>
      <c r="E106" s="11">
        <v>7322330.6799999997</v>
      </c>
      <c r="F106" s="74">
        <f t="shared" si="1"/>
        <v>44098994.380000003</v>
      </c>
      <c r="G106" s="3"/>
    </row>
    <row r="107" spans="1:7" ht="34.5" x14ac:dyDescent="0.25">
      <c r="A107" s="16" t="s">
        <v>354</v>
      </c>
      <c r="B107" s="17" t="s">
        <v>310</v>
      </c>
      <c r="C107" s="18" t="s">
        <v>451</v>
      </c>
      <c r="D107" s="11">
        <v>1446639.43</v>
      </c>
      <c r="E107" s="11">
        <v>43399.18</v>
      </c>
      <c r="F107" s="74">
        <f t="shared" si="1"/>
        <v>1403240.25</v>
      </c>
      <c r="G107" s="3"/>
    </row>
    <row r="108" spans="1:7" ht="68.25" x14ac:dyDescent="0.25">
      <c r="A108" s="16" t="s">
        <v>413</v>
      </c>
      <c r="B108" s="17" t="s">
        <v>310</v>
      </c>
      <c r="C108" s="18" t="s">
        <v>452</v>
      </c>
      <c r="D108" s="11">
        <v>1446639.43</v>
      </c>
      <c r="E108" s="11">
        <v>43399.18</v>
      </c>
      <c r="F108" s="74">
        <f t="shared" si="1"/>
        <v>1403240.25</v>
      </c>
      <c r="G108" s="3"/>
    </row>
    <row r="109" spans="1:7" ht="68.25" x14ac:dyDescent="0.25">
      <c r="A109" s="16" t="s">
        <v>415</v>
      </c>
      <c r="B109" s="17" t="s">
        <v>310</v>
      </c>
      <c r="C109" s="18" t="s">
        <v>453</v>
      </c>
      <c r="D109" s="11">
        <v>1446639.43</v>
      </c>
      <c r="E109" s="11">
        <v>43399.18</v>
      </c>
      <c r="F109" s="74">
        <f t="shared" si="1"/>
        <v>1403240.25</v>
      </c>
      <c r="G109" s="3"/>
    </row>
    <row r="110" spans="1:7" ht="34.5" x14ac:dyDescent="0.25">
      <c r="A110" s="16" t="s">
        <v>454</v>
      </c>
      <c r="B110" s="17" t="s">
        <v>310</v>
      </c>
      <c r="C110" s="18" t="s">
        <v>455</v>
      </c>
      <c r="D110" s="11">
        <v>49954184.729999997</v>
      </c>
      <c r="E110" s="11">
        <v>688737.07</v>
      </c>
      <c r="F110" s="74">
        <f t="shared" si="1"/>
        <v>49265447.659999996</v>
      </c>
      <c r="G110" s="3"/>
    </row>
    <row r="111" spans="1:7" ht="45.75" x14ac:dyDescent="0.25">
      <c r="A111" s="16" t="s">
        <v>339</v>
      </c>
      <c r="B111" s="17" t="s">
        <v>310</v>
      </c>
      <c r="C111" s="18" t="s">
        <v>456</v>
      </c>
      <c r="D111" s="11">
        <v>49954184.729999997</v>
      </c>
      <c r="E111" s="11">
        <v>688737.07</v>
      </c>
      <c r="F111" s="74">
        <f t="shared" si="1"/>
        <v>49265447.659999996</v>
      </c>
      <c r="G111" s="3"/>
    </row>
    <row r="112" spans="1:7" ht="45.75" x14ac:dyDescent="0.25">
      <c r="A112" s="16" t="s">
        <v>341</v>
      </c>
      <c r="B112" s="17" t="s">
        <v>310</v>
      </c>
      <c r="C112" s="18" t="s">
        <v>457</v>
      </c>
      <c r="D112" s="11">
        <v>49954184.729999997</v>
      </c>
      <c r="E112" s="11">
        <v>688737.07</v>
      </c>
      <c r="F112" s="74">
        <f t="shared" si="1"/>
        <v>49265447.659999996</v>
      </c>
      <c r="G112" s="3"/>
    </row>
    <row r="113" spans="1:7" ht="34.5" x14ac:dyDescent="0.25">
      <c r="A113" s="16" t="s">
        <v>343</v>
      </c>
      <c r="B113" s="17" t="s">
        <v>310</v>
      </c>
      <c r="C113" s="18" t="s">
        <v>458</v>
      </c>
      <c r="D113" s="11">
        <v>47454184.729999997</v>
      </c>
      <c r="E113" s="11">
        <v>688737.07</v>
      </c>
      <c r="F113" s="74">
        <f t="shared" si="1"/>
        <v>46765447.659999996</v>
      </c>
      <c r="G113" s="3"/>
    </row>
    <row r="114" spans="1:7" ht="34.5" x14ac:dyDescent="0.25">
      <c r="A114" s="16" t="s">
        <v>376</v>
      </c>
      <c r="B114" s="17" t="s">
        <v>310</v>
      </c>
      <c r="C114" s="18" t="s">
        <v>459</v>
      </c>
      <c r="D114" s="11">
        <v>2500000</v>
      </c>
      <c r="E114" s="11">
        <v>0</v>
      </c>
      <c r="F114" s="74">
        <f t="shared" si="1"/>
        <v>2500000</v>
      </c>
      <c r="G114" s="3"/>
    </row>
    <row r="115" spans="1:7" ht="45.75" x14ac:dyDescent="0.25">
      <c r="A115" s="16" t="s">
        <v>460</v>
      </c>
      <c r="B115" s="17" t="s">
        <v>310</v>
      </c>
      <c r="C115" s="18" t="s">
        <v>461</v>
      </c>
      <c r="D115" s="11">
        <v>15437.65</v>
      </c>
      <c r="E115" s="11">
        <v>3859.41</v>
      </c>
      <c r="F115" s="74">
        <f t="shared" si="1"/>
        <v>11578.24</v>
      </c>
      <c r="G115" s="3"/>
    </row>
    <row r="116" spans="1:7" ht="45.75" x14ac:dyDescent="0.25">
      <c r="A116" s="16" t="s">
        <v>339</v>
      </c>
      <c r="B116" s="17" t="s">
        <v>310</v>
      </c>
      <c r="C116" s="18" t="s">
        <v>462</v>
      </c>
      <c r="D116" s="11">
        <v>15437.65</v>
      </c>
      <c r="E116" s="11">
        <v>3859.41</v>
      </c>
      <c r="F116" s="74">
        <f t="shared" si="1"/>
        <v>11578.24</v>
      </c>
      <c r="G116" s="3"/>
    </row>
    <row r="117" spans="1:7" ht="45.75" x14ac:dyDescent="0.25">
      <c r="A117" s="16" t="s">
        <v>341</v>
      </c>
      <c r="B117" s="17" t="s">
        <v>310</v>
      </c>
      <c r="C117" s="18" t="s">
        <v>463</v>
      </c>
      <c r="D117" s="11">
        <v>15437.65</v>
      </c>
      <c r="E117" s="11">
        <v>3859.41</v>
      </c>
      <c r="F117" s="74">
        <f t="shared" si="1"/>
        <v>11578.24</v>
      </c>
      <c r="G117" s="3"/>
    </row>
    <row r="118" spans="1:7" ht="34.5" x14ac:dyDescent="0.25">
      <c r="A118" s="16" t="s">
        <v>343</v>
      </c>
      <c r="B118" s="17" t="s">
        <v>310</v>
      </c>
      <c r="C118" s="18" t="s">
        <v>464</v>
      </c>
      <c r="D118" s="11">
        <v>15437.65</v>
      </c>
      <c r="E118" s="11">
        <v>3859.41</v>
      </c>
      <c r="F118" s="74">
        <f t="shared" si="1"/>
        <v>11578.24</v>
      </c>
      <c r="G118" s="3"/>
    </row>
    <row r="119" spans="1:7" ht="34.5" x14ac:dyDescent="0.25">
      <c r="A119" s="16" t="s">
        <v>465</v>
      </c>
      <c r="B119" s="17" t="s">
        <v>310</v>
      </c>
      <c r="C119" s="18" t="s">
        <v>466</v>
      </c>
      <c r="D119" s="11">
        <v>407596081.00999999</v>
      </c>
      <c r="E119" s="11">
        <v>78993140.450000003</v>
      </c>
      <c r="F119" s="74">
        <f t="shared" si="1"/>
        <v>328602940.56</v>
      </c>
      <c r="G119" s="3"/>
    </row>
    <row r="120" spans="1:7" ht="34.5" x14ac:dyDescent="0.25">
      <c r="A120" s="16" t="s">
        <v>467</v>
      </c>
      <c r="B120" s="17" t="s">
        <v>310</v>
      </c>
      <c r="C120" s="18" t="s">
        <v>468</v>
      </c>
      <c r="D120" s="11">
        <v>97310250.859999999</v>
      </c>
      <c r="E120" s="11">
        <v>18612948.489999998</v>
      </c>
      <c r="F120" s="74">
        <f t="shared" si="1"/>
        <v>78697302.370000005</v>
      </c>
      <c r="G120" s="3"/>
    </row>
    <row r="121" spans="1:7" ht="45.75" x14ac:dyDescent="0.25">
      <c r="A121" s="16" t="s">
        <v>469</v>
      </c>
      <c r="B121" s="17" t="s">
        <v>310</v>
      </c>
      <c r="C121" s="18" t="s">
        <v>470</v>
      </c>
      <c r="D121" s="11">
        <v>97310250.859999999</v>
      </c>
      <c r="E121" s="11">
        <v>18612948.489999998</v>
      </c>
      <c r="F121" s="74">
        <f t="shared" si="1"/>
        <v>78697302.370000005</v>
      </c>
      <c r="G121" s="3"/>
    </row>
    <row r="122" spans="1:7" ht="34.5" x14ac:dyDescent="0.25">
      <c r="A122" s="16" t="s">
        <v>471</v>
      </c>
      <c r="B122" s="17" t="s">
        <v>310</v>
      </c>
      <c r="C122" s="18" t="s">
        <v>472</v>
      </c>
      <c r="D122" s="11">
        <v>97310250.859999999</v>
      </c>
      <c r="E122" s="11">
        <v>18612948.489999998</v>
      </c>
      <c r="F122" s="74">
        <f t="shared" si="1"/>
        <v>78697302.370000005</v>
      </c>
      <c r="G122" s="3"/>
    </row>
    <row r="123" spans="1:7" ht="68.25" x14ac:dyDescent="0.25">
      <c r="A123" s="16" t="s">
        <v>473</v>
      </c>
      <c r="B123" s="17" t="s">
        <v>310</v>
      </c>
      <c r="C123" s="18" t="s">
        <v>474</v>
      </c>
      <c r="D123" s="11">
        <v>89537540.150000006</v>
      </c>
      <c r="E123" s="11">
        <v>17636211.16</v>
      </c>
      <c r="F123" s="74">
        <f t="shared" si="1"/>
        <v>71901328.99000001</v>
      </c>
      <c r="G123" s="3"/>
    </row>
    <row r="124" spans="1:7" ht="34.5" x14ac:dyDescent="0.25">
      <c r="A124" s="16" t="s">
        <v>475</v>
      </c>
      <c r="B124" s="17" t="s">
        <v>310</v>
      </c>
      <c r="C124" s="18" t="s">
        <v>476</v>
      </c>
      <c r="D124" s="11">
        <v>7772710.71</v>
      </c>
      <c r="E124" s="11">
        <v>976737.33</v>
      </c>
      <c r="F124" s="74">
        <f t="shared" si="1"/>
        <v>6795973.3799999999</v>
      </c>
      <c r="G124" s="3"/>
    </row>
    <row r="125" spans="1:7" ht="34.5" x14ac:dyDescent="0.25">
      <c r="A125" s="16" t="s">
        <v>477</v>
      </c>
      <c r="B125" s="17" t="s">
        <v>310</v>
      </c>
      <c r="C125" s="18" t="s">
        <v>478</v>
      </c>
      <c r="D125" s="11">
        <v>256464821.30000001</v>
      </c>
      <c r="E125" s="11">
        <v>49826060.170000002</v>
      </c>
      <c r="F125" s="74">
        <f t="shared" si="1"/>
        <v>206638761.13</v>
      </c>
      <c r="G125" s="3"/>
    </row>
    <row r="126" spans="1:7" ht="45.75" x14ac:dyDescent="0.25">
      <c r="A126" s="16" t="s">
        <v>469</v>
      </c>
      <c r="B126" s="17" t="s">
        <v>310</v>
      </c>
      <c r="C126" s="18" t="s">
        <v>479</v>
      </c>
      <c r="D126" s="11">
        <v>256464821.30000001</v>
      </c>
      <c r="E126" s="11">
        <v>49826060.170000002</v>
      </c>
      <c r="F126" s="74">
        <f t="shared" si="1"/>
        <v>206638761.13</v>
      </c>
      <c r="G126" s="3"/>
    </row>
    <row r="127" spans="1:7" ht="34.5" x14ac:dyDescent="0.25">
      <c r="A127" s="16" t="s">
        <v>471</v>
      </c>
      <c r="B127" s="17" t="s">
        <v>310</v>
      </c>
      <c r="C127" s="18" t="s">
        <v>480</v>
      </c>
      <c r="D127" s="11">
        <v>256464821.30000001</v>
      </c>
      <c r="E127" s="11">
        <v>49826060.170000002</v>
      </c>
      <c r="F127" s="74">
        <f t="shared" si="1"/>
        <v>206638761.13</v>
      </c>
      <c r="G127" s="3"/>
    </row>
    <row r="128" spans="1:7" ht="68.25" x14ac:dyDescent="0.25">
      <c r="A128" s="16" t="s">
        <v>473</v>
      </c>
      <c r="B128" s="17" t="s">
        <v>310</v>
      </c>
      <c r="C128" s="18" t="s">
        <v>481</v>
      </c>
      <c r="D128" s="11">
        <v>219693074.40000001</v>
      </c>
      <c r="E128" s="11">
        <v>45790843</v>
      </c>
      <c r="F128" s="74">
        <f t="shared" si="1"/>
        <v>173902231.40000001</v>
      </c>
      <c r="G128" s="3"/>
    </row>
    <row r="129" spans="1:7" ht="34.5" x14ac:dyDescent="0.25">
      <c r="A129" s="16" t="s">
        <v>475</v>
      </c>
      <c r="B129" s="17" t="s">
        <v>310</v>
      </c>
      <c r="C129" s="18" t="s">
        <v>482</v>
      </c>
      <c r="D129" s="11">
        <v>36771746.899999999</v>
      </c>
      <c r="E129" s="11">
        <v>4035217.17</v>
      </c>
      <c r="F129" s="74">
        <f t="shared" si="1"/>
        <v>32736529.729999997</v>
      </c>
      <c r="G129" s="3"/>
    </row>
    <row r="130" spans="1:7" ht="34.5" x14ac:dyDescent="0.25">
      <c r="A130" s="16" t="s">
        <v>483</v>
      </c>
      <c r="B130" s="17" t="s">
        <v>310</v>
      </c>
      <c r="C130" s="18" t="s">
        <v>484</v>
      </c>
      <c r="D130" s="11">
        <v>32081928.629999999</v>
      </c>
      <c r="E130" s="11">
        <v>6743601.3399999999</v>
      </c>
      <c r="F130" s="74">
        <f t="shared" si="1"/>
        <v>25338327.289999999</v>
      </c>
      <c r="G130" s="3"/>
    </row>
    <row r="131" spans="1:7" ht="45.75" x14ac:dyDescent="0.25">
      <c r="A131" s="16" t="s">
        <v>469</v>
      </c>
      <c r="B131" s="17" t="s">
        <v>310</v>
      </c>
      <c r="C131" s="18" t="s">
        <v>485</v>
      </c>
      <c r="D131" s="11">
        <v>32081928.629999999</v>
      </c>
      <c r="E131" s="11">
        <v>6743601.3399999999</v>
      </c>
      <c r="F131" s="74">
        <f t="shared" si="1"/>
        <v>25338327.289999999</v>
      </c>
      <c r="G131" s="3"/>
    </row>
    <row r="132" spans="1:7" ht="34.5" x14ac:dyDescent="0.25">
      <c r="A132" s="16" t="s">
        <v>471</v>
      </c>
      <c r="B132" s="17" t="s">
        <v>310</v>
      </c>
      <c r="C132" s="18" t="s">
        <v>486</v>
      </c>
      <c r="D132" s="11">
        <v>32081928.629999999</v>
      </c>
      <c r="E132" s="11">
        <v>6743601.3399999999</v>
      </c>
      <c r="F132" s="74">
        <f t="shared" si="1"/>
        <v>25338327.289999999</v>
      </c>
      <c r="G132" s="3"/>
    </row>
    <row r="133" spans="1:7" ht="68.25" x14ac:dyDescent="0.25">
      <c r="A133" s="16" t="s">
        <v>473</v>
      </c>
      <c r="B133" s="17" t="s">
        <v>310</v>
      </c>
      <c r="C133" s="18" t="s">
        <v>487</v>
      </c>
      <c r="D133" s="11">
        <v>28239627</v>
      </c>
      <c r="E133" s="11">
        <v>5973082.6500000004</v>
      </c>
      <c r="F133" s="74">
        <f t="shared" si="1"/>
        <v>22266544.350000001</v>
      </c>
      <c r="G133" s="3"/>
    </row>
    <row r="134" spans="1:7" ht="34.5" x14ac:dyDescent="0.25">
      <c r="A134" s="16" t="s">
        <v>475</v>
      </c>
      <c r="B134" s="17" t="s">
        <v>310</v>
      </c>
      <c r="C134" s="18" t="s">
        <v>488</v>
      </c>
      <c r="D134" s="11">
        <v>2838696.63</v>
      </c>
      <c r="E134" s="11">
        <v>205822.41</v>
      </c>
      <c r="F134" s="74">
        <f t="shared" si="1"/>
        <v>2632874.2199999997</v>
      </c>
      <c r="G134" s="3"/>
    </row>
    <row r="135" spans="1:7" ht="34.5" x14ac:dyDescent="0.25">
      <c r="A135" s="16" t="s">
        <v>489</v>
      </c>
      <c r="B135" s="17" t="s">
        <v>310</v>
      </c>
      <c r="C135" s="18" t="s">
        <v>490</v>
      </c>
      <c r="D135" s="11">
        <v>1003605</v>
      </c>
      <c r="E135" s="11">
        <v>564696.28</v>
      </c>
      <c r="F135" s="74">
        <f t="shared" si="1"/>
        <v>438908.72</v>
      </c>
      <c r="G135" s="3"/>
    </row>
    <row r="136" spans="1:7" ht="45.75" x14ac:dyDescent="0.25">
      <c r="A136" s="16" t="s">
        <v>491</v>
      </c>
      <c r="B136" s="17" t="s">
        <v>310</v>
      </c>
      <c r="C136" s="18" t="s">
        <v>492</v>
      </c>
      <c r="D136" s="11">
        <v>200000</v>
      </c>
      <c r="E136" s="11">
        <v>42300</v>
      </c>
      <c r="F136" s="74">
        <f t="shared" ref="F136:F199" si="2">D136-E136</f>
        <v>157700</v>
      </c>
      <c r="G136" s="3"/>
    </row>
    <row r="137" spans="1:7" ht="45.75" x14ac:dyDescent="0.25">
      <c r="A137" s="16" t="s">
        <v>339</v>
      </c>
      <c r="B137" s="17" t="s">
        <v>310</v>
      </c>
      <c r="C137" s="18" t="s">
        <v>493</v>
      </c>
      <c r="D137" s="11">
        <v>200000</v>
      </c>
      <c r="E137" s="11">
        <v>42300</v>
      </c>
      <c r="F137" s="74">
        <f t="shared" si="2"/>
        <v>157700</v>
      </c>
      <c r="G137" s="3"/>
    </row>
    <row r="138" spans="1:7" ht="45.75" x14ac:dyDescent="0.25">
      <c r="A138" s="16" t="s">
        <v>341</v>
      </c>
      <c r="B138" s="17" t="s">
        <v>310</v>
      </c>
      <c r="C138" s="18" t="s">
        <v>494</v>
      </c>
      <c r="D138" s="11">
        <v>200000</v>
      </c>
      <c r="E138" s="11">
        <v>42300</v>
      </c>
      <c r="F138" s="74">
        <f t="shared" si="2"/>
        <v>157700</v>
      </c>
      <c r="G138" s="3"/>
    </row>
    <row r="139" spans="1:7" ht="34.5" x14ac:dyDescent="0.25">
      <c r="A139" s="16" t="s">
        <v>343</v>
      </c>
      <c r="B139" s="17" t="s">
        <v>310</v>
      </c>
      <c r="C139" s="18" t="s">
        <v>495</v>
      </c>
      <c r="D139" s="11">
        <v>200000</v>
      </c>
      <c r="E139" s="11">
        <v>42300</v>
      </c>
      <c r="F139" s="74">
        <f t="shared" si="2"/>
        <v>157700</v>
      </c>
      <c r="G139" s="3"/>
    </row>
    <row r="140" spans="1:7" ht="34.5" x14ac:dyDescent="0.25">
      <c r="A140" s="16" t="s">
        <v>496</v>
      </c>
      <c r="B140" s="17" t="s">
        <v>310</v>
      </c>
      <c r="C140" s="18" t="s">
        <v>497</v>
      </c>
      <c r="D140" s="11">
        <v>3264925.22</v>
      </c>
      <c r="E140" s="11">
        <v>8832</v>
      </c>
      <c r="F140" s="74">
        <f t="shared" si="2"/>
        <v>3256093.22</v>
      </c>
      <c r="G140" s="3"/>
    </row>
    <row r="141" spans="1:7" ht="45.75" x14ac:dyDescent="0.25">
      <c r="A141" s="16" t="s">
        <v>339</v>
      </c>
      <c r="B141" s="17" t="s">
        <v>310</v>
      </c>
      <c r="C141" s="18" t="s">
        <v>498</v>
      </c>
      <c r="D141" s="11">
        <v>167000</v>
      </c>
      <c r="E141" s="11">
        <v>3000</v>
      </c>
      <c r="F141" s="74">
        <f t="shared" si="2"/>
        <v>164000</v>
      </c>
      <c r="G141" s="3"/>
    </row>
    <row r="142" spans="1:7" ht="45.75" x14ac:dyDescent="0.25">
      <c r="A142" s="16" t="s">
        <v>341</v>
      </c>
      <c r="B142" s="17" t="s">
        <v>310</v>
      </c>
      <c r="C142" s="18" t="s">
        <v>499</v>
      </c>
      <c r="D142" s="11">
        <v>167000</v>
      </c>
      <c r="E142" s="11">
        <v>3000</v>
      </c>
      <c r="F142" s="74">
        <f t="shared" si="2"/>
        <v>164000</v>
      </c>
      <c r="G142" s="3"/>
    </row>
    <row r="143" spans="1:7" ht="34.5" x14ac:dyDescent="0.25">
      <c r="A143" s="16" t="s">
        <v>343</v>
      </c>
      <c r="B143" s="17" t="s">
        <v>310</v>
      </c>
      <c r="C143" s="18" t="s">
        <v>500</v>
      </c>
      <c r="D143" s="11">
        <v>167000</v>
      </c>
      <c r="E143" s="11">
        <v>3000</v>
      </c>
      <c r="F143" s="74">
        <f t="shared" si="2"/>
        <v>164000</v>
      </c>
      <c r="G143" s="3"/>
    </row>
    <row r="144" spans="1:7" ht="34.5" x14ac:dyDescent="0.25">
      <c r="A144" s="16" t="s">
        <v>501</v>
      </c>
      <c r="B144" s="17" t="s">
        <v>310</v>
      </c>
      <c r="C144" s="18" t="s">
        <v>502</v>
      </c>
      <c r="D144" s="11">
        <v>200000</v>
      </c>
      <c r="E144" s="11">
        <v>0</v>
      </c>
      <c r="F144" s="74">
        <f t="shared" si="2"/>
        <v>200000</v>
      </c>
      <c r="G144" s="3"/>
    </row>
    <row r="145" spans="1:7" ht="45.75" x14ac:dyDescent="0.25">
      <c r="A145" s="16" t="s">
        <v>503</v>
      </c>
      <c r="B145" s="17" t="s">
        <v>310</v>
      </c>
      <c r="C145" s="18" t="s">
        <v>504</v>
      </c>
      <c r="D145" s="11">
        <v>200000</v>
      </c>
      <c r="E145" s="11">
        <v>0</v>
      </c>
      <c r="F145" s="74">
        <f t="shared" si="2"/>
        <v>200000</v>
      </c>
      <c r="G145" s="3"/>
    </row>
    <row r="146" spans="1:7" ht="57" x14ac:dyDescent="0.25">
      <c r="A146" s="16" t="s">
        <v>505</v>
      </c>
      <c r="B146" s="17" t="s">
        <v>310</v>
      </c>
      <c r="C146" s="18" t="s">
        <v>506</v>
      </c>
      <c r="D146" s="11">
        <v>200000</v>
      </c>
      <c r="E146" s="11">
        <v>0</v>
      </c>
      <c r="F146" s="74">
        <f t="shared" si="2"/>
        <v>200000</v>
      </c>
      <c r="G146" s="3"/>
    </row>
    <row r="147" spans="1:7" ht="45.75" x14ac:dyDescent="0.25">
      <c r="A147" s="16" t="s">
        <v>469</v>
      </c>
      <c r="B147" s="17" t="s">
        <v>310</v>
      </c>
      <c r="C147" s="18" t="s">
        <v>507</v>
      </c>
      <c r="D147" s="11">
        <v>2897925.22</v>
      </c>
      <c r="E147" s="11">
        <v>5832</v>
      </c>
      <c r="F147" s="74">
        <f t="shared" si="2"/>
        <v>2892093.22</v>
      </c>
      <c r="G147" s="3"/>
    </row>
    <row r="148" spans="1:7" ht="34.5" x14ac:dyDescent="0.25">
      <c r="A148" s="16" t="s">
        <v>471</v>
      </c>
      <c r="B148" s="17" t="s">
        <v>310</v>
      </c>
      <c r="C148" s="18" t="s">
        <v>508</v>
      </c>
      <c r="D148" s="11">
        <v>2897925.22</v>
      </c>
      <c r="E148" s="11">
        <v>5832</v>
      </c>
      <c r="F148" s="74">
        <f t="shared" si="2"/>
        <v>2892093.22</v>
      </c>
      <c r="G148" s="3"/>
    </row>
    <row r="149" spans="1:7" ht="34.5" x14ac:dyDescent="0.25">
      <c r="A149" s="16" t="s">
        <v>475</v>
      </c>
      <c r="B149" s="17" t="s">
        <v>310</v>
      </c>
      <c r="C149" s="18" t="s">
        <v>509</v>
      </c>
      <c r="D149" s="11">
        <v>2897925.22</v>
      </c>
      <c r="E149" s="11">
        <v>5832</v>
      </c>
      <c r="F149" s="74">
        <f t="shared" si="2"/>
        <v>2892093.22</v>
      </c>
      <c r="G149" s="3"/>
    </row>
    <row r="150" spans="1:7" ht="34.5" x14ac:dyDescent="0.25">
      <c r="A150" s="16" t="s">
        <v>510</v>
      </c>
      <c r="B150" s="17" t="s">
        <v>310</v>
      </c>
      <c r="C150" s="18" t="s">
        <v>511</v>
      </c>
      <c r="D150" s="11">
        <v>18274155</v>
      </c>
      <c r="E150" s="11">
        <v>3759398.45</v>
      </c>
      <c r="F150" s="74">
        <f t="shared" si="2"/>
        <v>14514756.550000001</v>
      </c>
      <c r="G150" s="3"/>
    </row>
    <row r="151" spans="1:7" ht="79.5" x14ac:dyDescent="0.25">
      <c r="A151" s="16" t="s">
        <v>315</v>
      </c>
      <c r="B151" s="17" t="s">
        <v>310</v>
      </c>
      <c r="C151" s="18" t="s">
        <v>512</v>
      </c>
      <c r="D151" s="11">
        <v>16077406</v>
      </c>
      <c r="E151" s="11">
        <v>3330478.26</v>
      </c>
      <c r="F151" s="74">
        <f t="shared" si="2"/>
        <v>12746927.74</v>
      </c>
      <c r="G151" s="3"/>
    </row>
    <row r="152" spans="1:7" ht="34.5" x14ac:dyDescent="0.25">
      <c r="A152" s="16" t="s">
        <v>363</v>
      </c>
      <c r="B152" s="17" t="s">
        <v>310</v>
      </c>
      <c r="C152" s="18" t="s">
        <v>513</v>
      </c>
      <c r="D152" s="11">
        <v>10651720</v>
      </c>
      <c r="E152" s="11">
        <v>2209011.0699999998</v>
      </c>
      <c r="F152" s="74">
        <f t="shared" si="2"/>
        <v>8442708.9299999997</v>
      </c>
      <c r="G152" s="3"/>
    </row>
    <row r="153" spans="1:7" ht="34.5" x14ac:dyDescent="0.25">
      <c r="A153" s="16" t="s">
        <v>365</v>
      </c>
      <c r="B153" s="17" t="s">
        <v>310</v>
      </c>
      <c r="C153" s="18" t="s">
        <v>514</v>
      </c>
      <c r="D153" s="11">
        <v>8184524</v>
      </c>
      <c r="E153" s="11">
        <v>1783995.27</v>
      </c>
      <c r="F153" s="74">
        <f t="shared" si="2"/>
        <v>6400528.7300000004</v>
      </c>
      <c r="G153" s="3"/>
    </row>
    <row r="154" spans="1:7" ht="57" x14ac:dyDescent="0.25">
      <c r="A154" s="16" t="s">
        <v>367</v>
      </c>
      <c r="B154" s="17" t="s">
        <v>310</v>
      </c>
      <c r="C154" s="18" t="s">
        <v>515</v>
      </c>
      <c r="D154" s="11">
        <v>2467196</v>
      </c>
      <c r="E154" s="11">
        <v>425015.8</v>
      </c>
      <c r="F154" s="74">
        <f t="shared" si="2"/>
        <v>2042180.2</v>
      </c>
      <c r="G154" s="3"/>
    </row>
    <row r="155" spans="1:7" ht="45.75" x14ac:dyDescent="0.25">
      <c r="A155" s="16" t="s">
        <v>317</v>
      </c>
      <c r="B155" s="17" t="s">
        <v>310</v>
      </c>
      <c r="C155" s="18" t="s">
        <v>516</v>
      </c>
      <c r="D155" s="11">
        <v>5425686</v>
      </c>
      <c r="E155" s="11">
        <v>1121467.19</v>
      </c>
      <c r="F155" s="74">
        <f t="shared" si="2"/>
        <v>4304218.8100000005</v>
      </c>
      <c r="G155" s="3"/>
    </row>
    <row r="156" spans="1:7" ht="45.75" x14ac:dyDescent="0.25">
      <c r="A156" s="16" t="s">
        <v>319</v>
      </c>
      <c r="B156" s="17" t="s">
        <v>310</v>
      </c>
      <c r="C156" s="18" t="s">
        <v>517</v>
      </c>
      <c r="D156" s="11">
        <v>4157447</v>
      </c>
      <c r="E156" s="11">
        <v>855376.02</v>
      </c>
      <c r="F156" s="74">
        <f t="shared" si="2"/>
        <v>3302070.98</v>
      </c>
      <c r="G156" s="3"/>
    </row>
    <row r="157" spans="1:7" ht="57" x14ac:dyDescent="0.25">
      <c r="A157" s="16" t="s">
        <v>334</v>
      </c>
      <c r="B157" s="17" t="s">
        <v>310</v>
      </c>
      <c r="C157" s="18" t="s">
        <v>518</v>
      </c>
      <c r="D157" s="11">
        <v>12300</v>
      </c>
      <c r="E157" s="11">
        <v>12300</v>
      </c>
      <c r="F157" s="74">
        <f t="shared" si="2"/>
        <v>0</v>
      </c>
      <c r="G157" s="3"/>
    </row>
    <row r="158" spans="1:7" ht="57" x14ac:dyDescent="0.25">
      <c r="A158" s="16" t="s">
        <v>321</v>
      </c>
      <c r="B158" s="17" t="s">
        <v>310</v>
      </c>
      <c r="C158" s="18" t="s">
        <v>519</v>
      </c>
      <c r="D158" s="11">
        <v>1255939</v>
      </c>
      <c r="E158" s="11">
        <v>253791.17</v>
      </c>
      <c r="F158" s="74">
        <f t="shared" si="2"/>
        <v>1002147.83</v>
      </c>
      <c r="G158" s="3"/>
    </row>
    <row r="159" spans="1:7" ht="45.75" x14ac:dyDescent="0.25">
      <c r="A159" s="16" t="s">
        <v>339</v>
      </c>
      <c r="B159" s="17" t="s">
        <v>310</v>
      </c>
      <c r="C159" s="18" t="s">
        <v>520</v>
      </c>
      <c r="D159" s="11">
        <v>2192749</v>
      </c>
      <c r="E159" s="11">
        <v>428920.19</v>
      </c>
      <c r="F159" s="74">
        <f t="shared" si="2"/>
        <v>1763828.81</v>
      </c>
      <c r="G159" s="3"/>
    </row>
    <row r="160" spans="1:7" ht="45.75" x14ac:dyDescent="0.25">
      <c r="A160" s="16" t="s">
        <v>341</v>
      </c>
      <c r="B160" s="17" t="s">
        <v>310</v>
      </c>
      <c r="C160" s="18" t="s">
        <v>521</v>
      </c>
      <c r="D160" s="11">
        <v>2192749</v>
      </c>
      <c r="E160" s="11">
        <v>428920.19</v>
      </c>
      <c r="F160" s="74">
        <f t="shared" si="2"/>
        <v>1763828.81</v>
      </c>
      <c r="G160" s="3"/>
    </row>
    <row r="161" spans="1:7" ht="34.5" x14ac:dyDescent="0.25">
      <c r="A161" s="16" t="s">
        <v>343</v>
      </c>
      <c r="B161" s="17" t="s">
        <v>310</v>
      </c>
      <c r="C161" s="18" t="s">
        <v>522</v>
      </c>
      <c r="D161" s="11">
        <v>1895865.87</v>
      </c>
      <c r="E161" s="11">
        <v>276995.90000000002</v>
      </c>
      <c r="F161" s="74">
        <f t="shared" si="2"/>
        <v>1618869.9700000002</v>
      </c>
      <c r="G161" s="3"/>
    </row>
    <row r="162" spans="1:7" ht="34.5" x14ac:dyDescent="0.25">
      <c r="A162" s="16" t="s">
        <v>376</v>
      </c>
      <c r="B162" s="17" t="s">
        <v>310</v>
      </c>
      <c r="C162" s="18" t="s">
        <v>523</v>
      </c>
      <c r="D162" s="11">
        <v>296883.13</v>
      </c>
      <c r="E162" s="11">
        <v>151924.29</v>
      </c>
      <c r="F162" s="74">
        <f t="shared" si="2"/>
        <v>144958.84</v>
      </c>
      <c r="G162" s="3"/>
    </row>
    <row r="163" spans="1:7" ht="34.5" x14ac:dyDescent="0.25">
      <c r="A163" s="16" t="s">
        <v>354</v>
      </c>
      <c r="B163" s="17" t="s">
        <v>310</v>
      </c>
      <c r="C163" s="18" t="s">
        <v>524</v>
      </c>
      <c r="D163" s="11">
        <v>4000</v>
      </c>
      <c r="E163" s="11">
        <v>0</v>
      </c>
      <c r="F163" s="74">
        <f t="shared" si="2"/>
        <v>4000</v>
      </c>
      <c r="G163" s="3"/>
    </row>
    <row r="164" spans="1:7" ht="34.5" x14ac:dyDescent="0.25">
      <c r="A164" s="16" t="s">
        <v>356</v>
      </c>
      <c r="B164" s="17" t="s">
        <v>310</v>
      </c>
      <c r="C164" s="18" t="s">
        <v>525</v>
      </c>
      <c r="D164" s="11">
        <v>4000</v>
      </c>
      <c r="E164" s="11">
        <v>0</v>
      </c>
      <c r="F164" s="74">
        <f t="shared" si="2"/>
        <v>4000</v>
      </c>
      <c r="G164" s="3"/>
    </row>
    <row r="165" spans="1:7" ht="34.5" x14ac:dyDescent="0.25">
      <c r="A165" s="16" t="s">
        <v>386</v>
      </c>
      <c r="B165" s="17" t="s">
        <v>310</v>
      </c>
      <c r="C165" s="18" t="s">
        <v>526</v>
      </c>
      <c r="D165" s="11">
        <v>3995</v>
      </c>
      <c r="E165" s="11">
        <v>0</v>
      </c>
      <c r="F165" s="74">
        <f t="shared" si="2"/>
        <v>3995</v>
      </c>
      <c r="G165" s="3"/>
    </row>
    <row r="166" spans="1:7" ht="34.5" x14ac:dyDescent="0.25">
      <c r="A166" s="16" t="s">
        <v>358</v>
      </c>
      <c r="B166" s="17" t="s">
        <v>310</v>
      </c>
      <c r="C166" s="18" t="s">
        <v>527</v>
      </c>
      <c r="D166" s="11">
        <v>5</v>
      </c>
      <c r="E166" s="11">
        <v>0</v>
      </c>
      <c r="F166" s="74">
        <f t="shared" si="2"/>
        <v>5</v>
      </c>
      <c r="G166" s="3"/>
    </row>
    <row r="167" spans="1:7" ht="34.5" x14ac:dyDescent="0.25">
      <c r="A167" s="16" t="s">
        <v>528</v>
      </c>
      <c r="B167" s="17" t="s">
        <v>310</v>
      </c>
      <c r="C167" s="18" t="s">
        <v>529</v>
      </c>
      <c r="D167" s="11">
        <v>116466038.70999999</v>
      </c>
      <c r="E167" s="11">
        <v>13048333.460000001</v>
      </c>
      <c r="F167" s="74">
        <f t="shared" si="2"/>
        <v>103417705.25</v>
      </c>
      <c r="G167" s="3"/>
    </row>
    <row r="168" spans="1:7" ht="34.5" x14ac:dyDescent="0.25">
      <c r="A168" s="16" t="s">
        <v>530</v>
      </c>
      <c r="B168" s="17" t="s">
        <v>310</v>
      </c>
      <c r="C168" s="18" t="s">
        <v>531</v>
      </c>
      <c r="D168" s="11">
        <v>40316122.859999999</v>
      </c>
      <c r="E168" s="11">
        <v>8793018.25</v>
      </c>
      <c r="F168" s="74">
        <f t="shared" si="2"/>
        <v>31523104.609999999</v>
      </c>
      <c r="G168" s="3"/>
    </row>
    <row r="169" spans="1:7" ht="79.5" x14ac:dyDescent="0.25">
      <c r="A169" s="16" t="s">
        <v>315</v>
      </c>
      <c r="B169" s="17" t="s">
        <v>310</v>
      </c>
      <c r="C169" s="18" t="s">
        <v>532</v>
      </c>
      <c r="D169" s="11">
        <v>9626100</v>
      </c>
      <c r="E169" s="11">
        <v>2437234.27</v>
      </c>
      <c r="F169" s="74">
        <f t="shared" si="2"/>
        <v>7188865.7300000004</v>
      </c>
      <c r="G169" s="3"/>
    </row>
    <row r="170" spans="1:7" ht="34.5" x14ac:dyDescent="0.25">
      <c r="A170" s="16" t="s">
        <v>363</v>
      </c>
      <c r="B170" s="17" t="s">
        <v>310</v>
      </c>
      <c r="C170" s="18" t="s">
        <v>533</v>
      </c>
      <c r="D170" s="11">
        <v>9626100</v>
      </c>
      <c r="E170" s="11">
        <v>2437234.27</v>
      </c>
      <c r="F170" s="74">
        <f t="shared" si="2"/>
        <v>7188865.7300000004</v>
      </c>
      <c r="G170" s="3"/>
    </row>
    <row r="171" spans="1:7" ht="34.5" x14ac:dyDescent="0.25">
      <c r="A171" s="16" t="s">
        <v>365</v>
      </c>
      <c r="B171" s="17" t="s">
        <v>310</v>
      </c>
      <c r="C171" s="18" t="s">
        <v>534</v>
      </c>
      <c r="D171" s="11">
        <v>7393319</v>
      </c>
      <c r="E171" s="11">
        <v>1875447.35</v>
      </c>
      <c r="F171" s="74">
        <f t="shared" si="2"/>
        <v>5517871.6500000004</v>
      </c>
      <c r="G171" s="3"/>
    </row>
    <row r="172" spans="1:7" ht="57" x14ac:dyDescent="0.25">
      <c r="A172" s="16" t="s">
        <v>367</v>
      </c>
      <c r="B172" s="17" t="s">
        <v>310</v>
      </c>
      <c r="C172" s="18" t="s">
        <v>535</v>
      </c>
      <c r="D172" s="11">
        <v>2232781</v>
      </c>
      <c r="E172" s="11">
        <v>561786.92000000004</v>
      </c>
      <c r="F172" s="74">
        <f t="shared" si="2"/>
        <v>1670994.08</v>
      </c>
      <c r="G172" s="3"/>
    </row>
    <row r="173" spans="1:7" ht="45.75" x14ac:dyDescent="0.25">
      <c r="A173" s="16" t="s">
        <v>339</v>
      </c>
      <c r="B173" s="17" t="s">
        <v>310</v>
      </c>
      <c r="C173" s="18" t="s">
        <v>536</v>
      </c>
      <c r="D173" s="11">
        <v>7266545</v>
      </c>
      <c r="E173" s="11">
        <v>1186458.28</v>
      </c>
      <c r="F173" s="74">
        <f t="shared" si="2"/>
        <v>6080086.7199999997</v>
      </c>
      <c r="G173" s="3"/>
    </row>
    <row r="174" spans="1:7" ht="45.75" x14ac:dyDescent="0.25">
      <c r="A174" s="16" t="s">
        <v>341</v>
      </c>
      <c r="B174" s="17" t="s">
        <v>310</v>
      </c>
      <c r="C174" s="18" t="s">
        <v>537</v>
      </c>
      <c r="D174" s="11">
        <v>7266545</v>
      </c>
      <c r="E174" s="11">
        <v>1186458.28</v>
      </c>
      <c r="F174" s="74">
        <f t="shared" si="2"/>
        <v>6080086.7199999997</v>
      </c>
      <c r="G174" s="3"/>
    </row>
    <row r="175" spans="1:7" ht="45.75" x14ac:dyDescent="0.25">
      <c r="A175" s="16" t="s">
        <v>444</v>
      </c>
      <c r="B175" s="17" t="s">
        <v>310</v>
      </c>
      <c r="C175" s="18" t="s">
        <v>538</v>
      </c>
      <c r="D175" s="11">
        <v>682485</v>
      </c>
      <c r="E175" s="11">
        <v>0</v>
      </c>
      <c r="F175" s="74">
        <f t="shared" si="2"/>
        <v>682485</v>
      </c>
      <c r="G175" s="3"/>
    </row>
    <row r="176" spans="1:7" ht="34.5" x14ac:dyDescent="0.25">
      <c r="A176" s="16" t="s">
        <v>343</v>
      </c>
      <c r="B176" s="17" t="s">
        <v>310</v>
      </c>
      <c r="C176" s="18" t="s">
        <v>539</v>
      </c>
      <c r="D176" s="11">
        <v>3178403</v>
      </c>
      <c r="E176" s="11">
        <v>341807.42</v>
      </c>
      <c r="F176" s="74">
        <f t="shared" si="2"/>
        <v>2836595.58</v>
      </c>
      <c r="G176" s="3"/>
    </row>
    <row r="177" spans="1:7" ht="34.5" x14ac:dyDescent="0.25">
      <c r="A177" s="16" t="s">
        <v>376</v>
      </c>
      <c r="B177" s="17" t="s">
        <v>310</v>
      </c>
      <c r="C177" s="18" t="s">
        <v>540</v>
      </c>
      <c r="D177" s="11">
        <v>3405657</v>
      </c>
      <c r="E177" s="11">
        <v>844650.86</v>
      </c>
      <c r="F177" s="74">
        <f t="shared" si="2"/>
        <v>2561006.14</v>
      </c>
      <c r="G177" s="3"/>
    </row>
    <row r="178" spans="1:7" ht="45.75" x14ac:dyDescent="0.25">
      <c r="A178" s="16" t="s">
        <v>469</v>
      </c>
      <c r="B178" s="17" t="s">
        <v>310</v>
      </c>
      <c r="C178" s="18" t="s">
        <v>541</v>
      </c>
      <c r="D178" s="11">
        <v>23396757.859999999</v>
      </c>
      <c r="E178" s="11">
        <v>5169325.7</v>
      </c>
      <c r="F178" s="74">
        <f t="shared" si="2"/>
        <v>18227432.16</v>
      </c>
      <c r="G178" s="3"/>
    </row>
    <row r="179" spans="1:7" ht="34.5" x14ac:dyDescent="0.25">
      <c r="A179" s="16" t="s">
        <v>471</v>
      </c>
      <c r="B179" s="17" t="s">
        <v>310</v>
      </c>
      <c r="C179" s="18" t="s">
        <v>542</v>
      </c>
      <c r="D179" s="11">
        <v>23396757.859999999</v>
      </c>
      <c r="E179" s="11">
        <v>5169325.7</v>
      </c>
      <c r="F179" s="74">
        <f t="shared" si="2"/>
        <v>18227432.16</v>
      </c>
      <c r="G179" s="3"/>
    </row>
    <row r="180" spans="1:7" ht="68.25" x14ac:dyDescent="0.25">
      <c r="A180" s="16" t="s">
        <v>473</v>
      </c>
      <c r="B180" s="17" t="s">
        <v>310</v>
      </c>
      <c r="C180" s="18" t="s">
        <v>543</v>
      </c>
      <c r="D180" s="11">
        <v>18021760</v>
      </c>
      <c r="E180" s="11">
        <v>4567206.43</v>
      </c>
      <c r="F180" s="74">
        <f t="shared" si="2"/>
        <v>13454553.57</v>
      </c>
      <c r="G180" s="3"/>
    </row>
    <row r="181" spans="1:7" ht="34.5" x14ac:dyDescent="0.25">
      <c r="A181" s="16" t="s">
        <v>475</v>
      </c>
      <c r="B181" s="17" t="s">
        <v>310</v>
      </c>
      <c r="C181" s="18" t="s">
        <v>544</v>
      </c>
      <c r="D181" s="11">
        <v>5374997.8600000003</v>
      </c>
      <c r="E181" s="11">
        <v>602119.27</v>
      </c>
      <c r="F181" s="74">
        <f t="shared" si="2"/>
        <v>4772878.59</v>
      </c>
      <c r="G181" s="3"/>
    </row>
    <row r="182" spans="1:7" ht="34.5" x14ac:dyDescent="0.25">
      <c r="A182" s="16" t="s">
        <v>354</v>
      </c>
      <c r="B182" s="17" t="s">
        <v>310</v>
      </c>
      <c r="C182" s="18" t="s">
        <v>545</v>
      </c>
      <c r="D182" s="11">
        <v>26720</v>
      </c>
      <c r="E182" s="11">
        <v>0</v>
      </c>
      <c r="F182" s="74">
        <f t="shared" si="2"/>
        <v>26720</v>
      </c>
      <c r="G182" s="3"/>
    </row>
    <row r="183" spans="1:7" ht="34.5" x14ac:dyDescent="0.25">
      <c r="A183" s="16" t="s">
        <v>356</v>
      </c>
      <c r="B183" s="17" t="s">
        <v>310</v>
      </c>
      <c r="C183" s="18" t="s">
        <v>546</v>
      </c>
      <c r="D183" s="11">
        <v>26720</v>
      </c>
      <c r="E183" s="11">
        <v>0</v>
      </c>
      <c r="F183" s="74">
        <f t="shared" si="2"/>
        <v>26720</v>
      </c>
      <c r="G183" s="3"/>
    </row>
    <row r="184" spans="1:7" ht="45.75" x14ac:dyDescent="0.25">
      <c r="A184" s="16" t="s">
        <v>384</v>
      </c>
      <c r="B184" s="17" t="s">
        <v>310</v>
      </c>
      <c r="C184" s="18" t="s">
        <v>547</v>
      </c>
      <c r="D184" s="11">
        <v>1984</v>
      </c>
      <c r="E184" s="11">
        <v>0</v>
      </c>
      <c r="F184" s="74">
        <f t="shared" si="2"/>
        <v>1984</v>
      </c>
      <c r="G184" s="3"/>
    </row>
    <row r="185" spans="1:7" ht="34.5" x14ac:dyDescent="0.25">
      <c r="A185" s="16" t="s">
        <v>358</v>
      </c>
      <c r="B185" s="17" t="s">
        <v>310</v>
      </c>
      <c r="C185" s="18" t="s">
        <v>548</v>
      </c>
      <c r="D185" s="11">
        <v>24736</v>
      </c>
      <c r="E185" s="11">
        <v>0</v>
      </c>
      <c r="F185" s="74">
        <f t="shared" si="2"/>
        <v>24736</v>
      </c>
      <c r="G185" s="3"/>
    </row>
    <row r="186" spans="1:7" ht="34.5" x14ac:dyDescent="0.25">
      <c r="A186" s="16" t="s">
        <v>549</v>
      </c>
      <c r="B186" s="17" t="s">
        <v>310</v>
      </c>
      <c r="C186" s="18" t="s">
        <v>550</v>
      </c>
      <c r="D186" s="11">
        <v>76149915.849999994</v>
      </c>
      <c r="E186" s="11">
        <v>4255315.21</v>
      </c>
      <c r="F186" s="74">
        <f t="shared" si="2"/>
        <v>71894600.640000001</v>
      </c>
      <c r="G186" s="3"/>
    </row>
    <row r="187" spans="1:7" ht="79.5" x14ac:dyDescent="0.25">
      <c r="A187" s="16" t="s">
        <v>315</v>
      </c>
      <c r="B187" s="17" t="s">
        <v>310</v>
      </c>
      <c r="C187" s="18" t="s">
        <v>551</v>
      </c>
      <c r="D187" s="11">
        <v>12441712</v>
      </c>
      <c r="E187" s="11">
        <v>3332001.59</v>
      </c>
      <c r="F187" s="74">
        <f t="shared" si="2"/>
        <v>9109710.4100000001</v>
      </c>
      <c r="G187" s="3"/>
    </row>
    <row r="188" spans="1:7" ht="34.5" x14ac:dyDescent="0.25">
      <c r="A188" s="16" t="s">
        <v>363</v>
      </c>
      <c r="B188" s="17" t="s">
        <v>310</v>
      </c>
      <c r="C188" s="18" t="s">
        <v>552</v>
      </c>
      <c r="D188" s="11">
        <v>10188700</v>
      </c>
      <c r="E188" s="11">
        <v>2857863.57</v>
      </c>
      <c r="F188" s="74">
        <f t="shared" si="2"/>
        <v>7330836.4299999997</v>
      </c>
      <c r="G188" s="3"/>
    </row>
    <row r="189" spans="1:7" ht="34.5" x14ac:dyDescent="0.25">
      <c r="A189" s="16" t="s">
        <v>365</v>
      </c>
      <c r="B189" s="17" t="s">
        <v>310</v>
      </c>
      <c r="C189" s="18" t="s">
        <v>553</v>
      </c>
      <c r="D189" s="11">
        <v>7825422.4299999997</v>
      </c>
      <c r="E189" s="11">
        <v>2197579.9500000002</v>
      </c>
      <c r="F189" s="74">
        <f t="shared" si="2"/>
        <v>5627842.4799999995</v>
      </c>
      <c r="G189" s="3"/>
    </row>
    <row r="190" spans="1:7" ht="57" x14ac:dyDescent="0.25">
      <c r="A190" s="16" t="s">
        <v>367</v>
      </c>
      <c r="B190" s="17" t="s">
        <v>310</v>
      </c>
      <c r="C190" s="18" t="s">
        <v>554</v>
      </c>
      <c r="D190" s="11">
        <v>2363277.5699999998</v>
      </c>
      <c r="E190" s="11">
        <v>660283.62</v>
      </c>
      <c r="F190" s="74">
        <f t="shared" si="2"/>
        <v>1702993.9499999997</v>
      </c>
      <c r="G190" s="3"/>
    </row>
    <row r="191" spans="1:7" ht="45.75" x14ac:dyDescent="0.25">
      <c r="A191" s="16" t="s">
        <v>317</v>
      </c>
      <c r="B191" s="17" t="s">
        <v>310</v>
      </c>
      <c r="C191" s="18" t="s">
        <v>555</v>
      </c>
      <c r="D191" s="11">
        <v>2253012</v>
      </c>
      <c r="E191" s="11">
        <v>474138.02</v>
      </c>
      <c r="F191" s="74">
        <f t="shared" si="2"/>
        <v>1778873.98</v>
      </c>
      <c r="G191" s="3"/>
    </row>
    <row r="192" spans="1:7" ht="45.75" x14ac:dyDescent="0.25">
      <c r="A192" s="16" t="s">
        <v>319</v>
      </c>
      <c r="B192" s="17" t="s">
        <v>310</v>
      </c>
      <c r="C192" s="18" t="s">
        <v>556</v>
      </c>
      <c r="D192" s="11">
        <v>1722718</v>
      </c>
      <c r="E192" s="11">
        <v>363665.75</v>
      </c>
      <c r="F192" s="74">
        <f t="shared" si="2"/>
        <v>1359052.25</v>
      </c>
      <c r="G192" s="3"/>
    </row>
    <row r="193" spans="1:7" ht="57" x14ac:dyDescent="0.25">
      <c r="A193" s="16" t="s">
        <v>334</v>
      </c>
      <c r="B193" s="17" t="s">
        <v>310</v>
      </c>
      <c r="C193" s="18" t="s">
        <v>557</v>
      </c>
      <c r="D193" s="11">
        <v>10000</v>
      </c>
      <c r="E193" s="11">
        <v>1800</v>
      </c>
      <c r="F193" s="74">
        <f t="shared" si="2"/>
        <v>8200</v>
      </c>
      <c r="G193" s="3"/>
    </row>
    <row r="194" spans="1:7" ht="57" x14ac:dyDescent="0.25">
      <c r="A194" s="16" t="s">
        <v>321</v>
      </c>
      <c r="B194" s="17" t="s">
        <v>310</v>
      </c>
      <c r="C194" s="18" t="s">
        <v>558</v>
      </c>
      <c r="D194" s="11">
        <v>520294</v>
      </c>
      <c r="E194" s="11">
        <v>108672.27</v>
      </c>
      <c r="F194" s="74">
        <f t="shared" si="2"/>
        <v>411621.73</v>
      </c>
      <c r="G194" s="3"/>
    </row>
    <row r="195" spans="1:7" ht="45.75" x14ac:dyDescent="0.25">
      <c r="A195" s="16" t="s">
        <v>339</v>
      </c>
      <c r="B195" s="17" t="s">
        <v>310</v>
      </c>
      <c r="C195" s="18" t="s">
        <v>559</v>
      </c>
      <c r="D195" s="11">
        <v>18849610</v>
      </c>
      <c r="E195" s="11">
        <v>12237.58</v>
      </c>
      <c r="F195" s="74">
        <f t="shared" si="2"/>
        <v>18837372.420000002</v>
      </c>
      <c r="G195" s="3"/>
    </row>
    <row r="196" spans="1:7" ht="45.75" x14ac:dyDescent="0.25">
      <c r="A196" s="16" t="s">
        <v>341</v>
      </c>
      <c r="B196" s="17" t="s">
        <v>310</v>
      </c>
      <c r="C196" s="18" t="s">
        <v>560</v>
      </c>
      <c r="D196" s="11">
        <v>18849610</v>
      </c>
      <c r="E196" s="11">
        <v>12237.58</v>
      </c>
      <c r="F196" s="74">
        <f t="shared" si="2"/>
        <v>18837372.420000002</v>
      </c>
      <c r="G196" s="3"/>
    </row>
    <row r="197" spans="1:7" ht="45.75" x14ac:dyDescent="0.25">
      <c r="A197" s="16" t="s">
        <v>444</v>
      </c>
      <c r="B197" s="17" t="s">
        <v>310</v>
      </c>
      <c r="C197" s="18" t="s">
        <v>561</v>
      </c>
      <c r="D197" s="11">
        <v>17433000</v>
      </c>
      <c r="E197" s="11">
        <v>0</v>
      </c>
      <c r="F197" s="74">
        <f t="shared" si="2"/>
        <v>17433000</v>
      </c>
      <c r="G197" s="3"/>
    </row>
    <row r="198" spans="1:7" ht="34.5" x14ac:dyDescent="0.25">
      <c r="A198" s="16" t="s">
        <v>343</v>
      </c>
      <c r="B198" s="17" t="s">
        <v>310</v>
      </c>
      <c r="C198" s="18" t="s">
        <v>562</v>
      </c>
      <c r="D198" s="11">
        <v>1416610</v>
      </c>
      <c r="E198" s="11">
        <v>12237.58</v>
      </c>
      <c r="F198" s="74">
        <f t="shared" si="2"/>
        <v>1404372.42</v>
      </c>
      <c r="G198" s="3"/>
    </row>
    <row r="199" spans="1:7" ht="45.75" x14ac:dyDescent="0.25">
      <c r="A199" s="16" t="s">
        <v>422</v>
      </c>
      <c r="B199" s="17" t="s">
        <v>310</v>
      </c>
      <c r="C199" s="18" t="s">
        <v>563</v>
      </c>
      <c r="D199" s="11">
        <v>35349136.289999999</v>
      </c>
      <c r="E199" s="11">
        <v>80000</v>
      </c>
      <c r="F199" s="74">
        <f t="shared" si="2"/>
        <v>35269136.289999999</v>
      </c>
      <c r="G199" s="3"/>
    </row>
    <row r="200" spans="1:7" ht="34.5" x14ac:dyDescent="0.25">
      <c r="A200" s="16" t="s">
        <v>424</v>
      </c>
      <c r="B200" s="17" t="s">
        <v>310</v>
      </c>
      <c r="C200" s="18" t="s">
        <v>564</v>
      </c>
      <c r="D200" s="11">
        <v>35349136.289999999</v>
      </c>
      <c r="E200" s="11">
        <v>80000</v>
      </c>
      <c r="F200" s="74">
        <f t="shared" ref="F200:F259" si="3">D200-E200</f>
        <v>35269136.289999999</v>
      </c>
      <c r="G200" s="3"/>
    </row>
    <row r="201" spans="1:7" ht="57" x14ac:dyDescent="0.25">
      <c r="A201" s="16" t="s">
        <v>426</v>
      </c>
      <c r="B201" s="17" t="s">
        <v>310</v>
      </c>
      <c r="C201" s="18" t="s">
        <v>565</v>
      </c>
      <c r="D201" s="11">
        <v>35349136.289999999</v>
      </c>
      <c r="E201" s="11">
        <v>80000</v>
      </c>
      <c r="F201" s="74">
        <f t="shared" si="3"/>
        <v>35269136.289999999</v>
      </c>
      <c r="G201" s="3"/>
    </row>
    <row r="202" spans="1:7" ht="45.75" x14ac:dyDescent="0.25">
      <c r="A202" s="16" t="s">
        <v>469</v>
      </c>
      <c r="B202" s="17" t="s">
        <v>310</v>
      </c>
      <c r="C202" s="18" t="s">
        <v>566</v>
      </c>
      <c r="D202" s="11">
        <v>9502207.5600000005</v>
      </c>
      <c r="E202" s="11">
        <v>831076.04</v>
      </c>
      <c r="F202" s="74">
        <f t="shared" si="3"/>
        <v>8671131.5199999996</v>
      </c>
      <c r="G202" s="3"/>
    </row>
    <row r="203" spans="1:7" ht="34.5" x14ac:dyDescent="0.25">
      <c r="A203" s="16" t="s">
        <v>471</v>
      </c>
      <c r="B203" s="17" t="s">
        <v>310</v>
      </c>
      <c r="C203" s="18" t="s">
        <v>567</v>
      </c>
      <c r="D203" s="11">
        <v>8044207.5599999996</v>
      </c>
      <c r="E203" s="11">
        <v>0</v>
      </c>
      <c r="F203" s="74">
        <f t="shared" si="3"/>
        <v>8044207.5599999996</v>
      </c>
      <c r="G203" s="3"/>
    </row>
    <row r="204" spans="1:7" ht="34.5" x14ac:dyDescent="0.25">
      <c r="A204" s="16" t="s">
        <v>475</v>
      </c>
      <c r="B204" s="17" t="s">
        <v>310</v>
      </c>
      <c r="C204" s="18" t="s">
        <v>568</v>
      </c>
      <c r="D204" s="11">
        <v>8044207.5599999996</v>
      </c>
      <c r="E204" s="11">
        <v>0</v>
      </c>
      <c r="F204" s="74">
        <f t="shared" si="3"/>
        <v>8044207.5599999996</v>
      </c>
      <c r="G204" s="3"/>
    </row>
    <row r="205" spans="1:7" ht="34.5" x14ac:dyDescent="0.25">
      <c r="A205" s="16" t="s">
        <v>569</v>
      </c>
      <c r="B205" s="17" t="s">
        <v>310</v>
      </c>
      <c r="C205" s="18" t="s">
        <v>570</v>
      </c>
      <c r="D205" s="11">
        <v>1458000</v>
      </c>
      <c r="E205" s="11">
        <v>831076.04</v>
      </c>
      <c r="F205" s="74">
        <f t="shared" si="3"/>
        <v>626923.96</v>
      </c>
      <c r="G205" s="3"/>
    </row>
    <row r="206" spans="1:7" ht="34.5" x14ac:dyDescent="0.25">
      <c r="A206" s="16" t="s">
        <v>571</v>
      </c>
      <c r="B206" s="17" t="s">
        <v>310</v>
      </c>
      <c r="C206" s="18" t="s">
        <v>572</v>
      </c>
      <c r="D206" s="11">
        <v>1458000</v>
      </c>
      <c r="E206" s="11">
        <v>831076.04</v>
      </c>
      <c r="F206" s="74">
        <f t="shared" si="3"/>
        <v>626923.96</v>
      </c>
      <c r="G206" s="3"/>
    </row>
    <row r="207" spans="1:7" ht="34.5" x14ac:dyDescent="0.25">
      <c r="A207" s="16" t="s">
        <v>354</v>
      </c>
      <c r="B207" s="17" t="s">
        <v>310</v>
      </c>
      <c r="C207" s="18" t="s">
        <v>573</v>
      </c>
      <c r="D207" s="11">
        <v>7250</v>
      </c>
      <c r="E207" s="11">
        <v>0</v>
      </c>
      <c r="F207" s="74">
        <f t="shared" si="3"/>
        <v>7250</v>
      </c>
      <c r="G207" s="3"/>
    </row>
    <row r="208" spans="1:7" ht="34.5" x14ac:dyDescent="0.25">
      <c r="A208" s="16" t="s">
        <v>356</v>
      </c>
      <c r="B208" s="17" t="s">
        <v>310</v>
      </c>
      <c r="C208" s="18" t="s">
        <v>574</v>
      </c>
      <c r="D208" s="11">
        <v>7250</v>
      </c>
      <c r="E208" s="11">
        <v>0</v>
      </c>
      <c r="F208" s="74">
        <f t="shared" si="3"/>
        <v>7250</v>
      </c>
      <c r="G208" s="3"/>
    </row>
    <row r="209" spans="1:7" ht="34.5" x14ac:dyDescent="0.25">
      <c r="A209" s="16" t="s">
        <v>358</v>
      </c>
      <c r="B209" s="17" t="s">
        <v>310</v>
      </c>
      <c r="C209" s="18" t="s">
        <v>575</v>
      </c>
      <c r="D209" s="11">
        <v>7250</v>
      </c>
      <c r="E209" s="11">
        <v>0</v>
      </c>
      <c r="F209" s="74">
        <f t="shared" si="3"/>
        <v>7250</v>
      </c>
      <c r="G209" s="3"/>
    </row>
    <row r="210" spans="1:7" ht="34.5" x14ac:dyDescent="0.25">
      <c r="A210" s="16" t="s">
        <v>576</v>
      </c>
      <c r="B210" s="17" t="s">
        <v>310</v>
      </c>
      <c r="C210" s="18" t="s">
        <v>577</v>
      </c>
      <c r="D210" s="11">
        <v>205000</v>
      </c>
      <c r="E210" s="11">
        <v>4860</v>
      </c>
      <c r="F210" s="74">
        <f t="shared" si="3"/>
        <v>200140</v>
      </c>
      <c r="G210" s="3"/>
    </row>
    <row r="211" spans="1:7" ht="34.5" x14ac:dyDescent="0.25">
      <c r="A211" s="16" t="s">
        <v>578</v>
      </c>
      <c r="B211" s="17" t="s">
        <v>310</v>
      </c>
      <c r="C211" s="18" t="s">
        <v>579</v>
      </c>
      <c r="D211" s="11">
        <v>205000</v>
      </c>
      <c r="E211" s="11">
        <v>4860</v>
      </c>
      <c r="F211" s="74">
        <f t="shared" si="3"/>
        <v>200140</v>
      </c>
      <c r="G211" s="3"/>
    </row>
    <row r="212" spans="1:7" ht="45.75" x14ac:dyDescent="0.25">
      <c r="A212" s="16" t="s">
        <v>339</v>
      </c>
      <c r="B212" s="17" t="s">
        <v>310</v>
      </c>
      <c r="C212" s="18" t="s">
        <v>580</v>
      </c>
      <c r="D212" s="11">
        <v>205000</v>
      </c>
      <c r="E212" s="11">
        <v>4860</v>
      </c>
      <c r="F212" s="74">
        <f t="shared" si="3"/>
        <v>200140</v>
      </c>
      <c r="G212" s="3"/>
    </row>
    <row r="213" spans="1:7" ht="45.75" x14ac:dyDescent="0.25">
      <c r="A213" s="16" t="s">
        <v>341</v>
      </c>
      <c r="B213" s="17" t="s">
        <v>310</v>
      </c>
      <c r="C213" s="18" t="s">
        <v>581</v>
      </c>
      <c r="D213" s="11">
        <v>205000</v>
      </c>
      <c r="E213" s="11">
        <v>4860</v>
      </c>
      <c r="F213" s="74">
        <f t="shared" si="3"/>
        <v>200140</v>
      </c>
      <c r="G213" s="3"/>
    </row>
    <row r="214" spans="1:7" ht="34.5" x14ac:dyDescent="0.25">
      <c r="A214" s="16" t="s">
        <v>343</v>
      </c>
      <c r="B214" s="17" t="s">
        <v>310</v>
      </c>
      <c r="C214" s="18" t="s">
        <v>582</v>
      </c>
      <c r="D214" s="11">
        <v>205000</v>
      </c>
      <c r="E214" s="11">
        <v>4860</v>
      </c>
      <c r="F214" s="74">
        <f t="shared" si="3"/>
        <v>200140</v>
      </c>
      <c r="G214" s="3"/>
    </row>
    <row r="215" spans="1:7" ht="34.5" x14ac:dyDescent="0.25">
      <c r="A215" s="16" t="s">
        <v>583</v>
      </c>
      <c r="B215" s="17" t="s">
        <v>310</v>
      </c>
      <c r="C215" s="18" t="s">
        <v>584</v>
      </c>
      <c r="D215" s="11">
        <v>46829256.630000003</v>
      </c>
      <c r="E215" s="11">
        <v>5300831.22</v>
      </c>
      <c r="F215" s="74">
        <f t="shared" si="3"/>
        <v>41528425.410000004</v>
      </c>
      <c r="G215" s="3"/>
    </row>
    <row r="216" spans="1:7" ht="34.5" x14ac:dyDescent="0.25">
      <c r="A216" s="16" t="s">
        <v>585</v>
      </c>
      <c r="B216" s="17" t="s">
        <v>310</v>
      </c>
      <c r="C216" s="18" t="s">
        <v>586</v>
      </c>
      <c r="D216" s="11">
        <v>2085710</v>
      </c>
      <c r="E216" s="11">
        <v>525723.32999999996</v>
      </c>
      <c r="F216" s="74">
        <f t="shared" si="3"/>
        <v>1559986.67</v>
      </c>
      <c r="G216" s="3"/>
    </row>
    <row r="217" spans="1:7" ht="34.5" x14ac:dyDescent="0.25">
      <c r="A217" s="16" t="s">
        <v>501</v>
      </c>
      <c r="B217" s="17" t="s">
        <v>310</v>
      </c>
      <c r="C217" s="18" t="s">
        <v>587</v>
      </c>
      <c r="D217" s="11">
        <v>2085710</v>
      </c>
      <c r="E217" s="11">
        <v>525723.32999999996</v>
      </c>
      <c r="F217" s="74">
        <f t="shared" si="3"/>
        <v>1559986.67</v>
      </c>
      <c r="G217" s="3"/>
    </row>
    <row r="218" spans="1:7" ht="45.75" x14ac:dyDescent="0.25">
      <c r="A218" s="16" t="s">
        <v>588</v>
      </c>
      <c r="B218" s="17" t="s">
        <v>310</v>
      </c>
      <c r="C218" s="18" t="s">
        <v>589</v>
      </c>
      <c r="D218" s="11">
        <v>2085710</v>
      </c>
      <c r="E218" s="11">
        <v>525723.32999999996</v>
      </c>
      <c r="F218" s="74">
        <f t="shared" si="3"/>
        <v>1559986.67</v>
      </c>
      <c r="G218" s="3"/>
    </row>
    <row r="219" spans="1:7" ht="34.5" x14ac:dyDescent="0.25">
      <c r="A219" s="16" t="s">
        <v>590</v>
      </c>
      <c r="B219" s="17" t="s">
        <v>310</v>
      </c>
      <c r="C219" s="18" t="s">
        <v>591</v>
      </c>
      <c r="D219" s="11">
        <v>2085710</v>
      </c>
      <c r="E219" s="11">
        <v>525723.32999999996</v>
      </c>
      <c r="F219" s="74">
        <f t="shared" si="3"/>
        <v>1559986.67</v>
      </c>
      <c r="G219" s="3"/>
    </row>
    <row r="220" spans="1:7" ht="34.5" x14ac:dyDescent="0.25">
      <c r="A220" s="16" t="s">
        <v>592</v>
      </c>
      <c r="B220" s="17" t="s">
        <v>310</v>
      </c>
      <c r="C220" s="18" t="s">
        <v>593</v>
      </c>
      <c r="D220" s="11">
        <v>1570000</v>
      </c>
      <c r="E220" s="11">
        <v>235000</v>
      </c>
      <c r="F220" s="74">
        <f t="shared" si="3"/>
        <v>1335000</v>
      </c>
      <c r="G220" s="3"/>
    </row>
    <row r="221" spans="1:7" ht="34.5" x14ac:dyDescent="0.25">
      <c r="A221" s="16" t="s">
        <v>501</v>
      </c>
      <c r="B221" s="17" t="s">
        <v>310</v>
      </c>
      <c r="C221" s="18" t="s">
        <v>594</v>
      </c>
      <c r="D221" s="11">
        <v>1570000</v>
      </c>
      <c r="E221" s="11">
        <v>235000</v>
      </c>
      <c r="F221" s="74">
        <f t="shared" si="3"/>
        <v>1335000</v>
      </c>
      <c r="G221" s="3"/>
    </row>
    <row r="222" spans="1:7" ht="45.75" x14ac:dyDescent="0.25">
      <c r="A222" s="16" t="s">
        <v>503</v>
      </c>
      <c r="B222" s="17" t="s">
        <v>310</v>
      </c>
      <c r="C222" s="18" t="s">
        <v>595</v>
      </c>
      <c r="D222" s="11">
        <v>1570000</v>
      </c>
      <c r="E222" s="11">
        <v>235000</v>
      </c>
      <c r="F222" s="74">
        <f t="shared" si="3"/>
        <v>1335000</v>
      </c>
      <c r="G222" s="3"/>
    </row>
    <row r="223" spans="1:7" ht="57" x14ac:dyDescent="0.25">
      <c r="A223" s="16" t="s">
        <v>505</v>
      </c>
      <c r="B223" s="17" t="s">
        <v>310</v>
      </c>
      <c r="C223" s="18" t="s">
        <v>596</v>
      </c>
      <c r="D223" s="11">
        <v>1570000</v>
      </c>
      <c r="E223" s="11">
        <v>235000</v>
      </c>
      <c r="F223" s="74">
        <f t="shared" si="3"/>
        <v>1335000</v>
      </c>
      <c r="G223" s="3"/>
    </row>
    <row r="224" spans="1:7" ht="34.5" x14ac:dyDescent="0.25">
      <c r="A224" s="16" t="s">
        <v>597</v>
      </c>
      <c r="B224" s="17" t="s">
        <v>310</v>
      </c>
      <c r="C224" s="18" t="s">
        <v>598</v>
      </c>
      <c r="D224" s="11">
        <v>42580626.630000003</v>
      </c>
      <c r="E224" s="11">
        <v>4540107.8899999997</v>
      </c>
      <c r="F224" s="74">
        <f t="shared" si="3"/>
        <v>38040518.740000002</v>
      </c>
      <c r="G224" s="3"/>
    </row>
    <row r="225" spans="1:7" ht="45.75" x14ac:dyDescent="0.25">
      <c r="A225" s="16" t="s">
        <v>339</v>
      </c>
      <c r="B225" s="17" t="s">
        <v>310</v>
      </c>
      <c r="C225" s="18" t="s">
        <v>599</v>
      </c>
      <c r="D225" s="11">
        <v>1270416.02</v>
      </c>
      <c r="E225" s="11">
        <v>68173.539999999994</v>
      </c>
      <c r="F225" s="74">
        <f t="shared" si="3"/>
        <v>1202242.48</v>
      </c>
      <c r="G225" s="3"/>
    </row>
    <row r="226" spans="1:7" ht="45.75" x14ac:dyDescent="0.25">
      <c r="A226" s="16" t="s">
        <v>341</v>
      </c>
      <c r="B226" s="17" t="s">
        <v>310</v>
      </c>
      <c r="C226" s="18" t="s">
        <v>600</v>
      </c>
      <c r="D226" s="11">
        <v>1270416.02</v>
      </c>
      <c r="E226" s="11">
        <v>68173.539999999994</v>
      </c>
      <c r="F226" s="74">
        <f t="shared" si="3"/>
        <v>1202242.48</v>
      </c>
      <c r="G226" s="3"/>
    </row>
    <row r="227" spans="1:7" ht="34.5" x14ac:dyDescent="0.25">
      <c r="A227" s="16" t="s">
        <v>343</v>
      </c>
      <c r="B227" s="17" t="s">
        <v>310</v>
      </c>
      <c r="C227" s="18" t="s">
        <v>601</v>
      </c>
      <c r="D227" s="11">
        <v>1270416.02</v>
      </c>
      <c r="E227" s="11">
        <v>68173.539999999994</v>
      </c>
      <c r="F227" s="74">
        <f t="shared" si="3"/>
        <v>1202242.48</v>
      </c>
      <c r="G227" s="3"/>
    </row>
    <row r="228" spans="1:7" ht="34.5" x14ac:dyDescent="0.25">
      <c r="A228" s="16" t="s">
        <v>501</v>
      </c>
      <c r="B228" s="17" t="s">
        <v>310</v>
      </c>
      <c r="C228" s="18" t="s">
        <v>602</v>
      </c>
      <c r="D228" s="11">
        <v>21987853.780000001</v>
      </c>
      <c r="E228" s="11">
        <v>4471934.3499999996</v>
      </c>
      <c r="F228" s="74">
        <f t="shared" si="3"/>
        <v>17515919.43</v>
      </c>
      <c r="G228" s="3"/>
    </row>
    <row r="229" spans="1:7" ht="45.75" x14ac:dyDescent="0.25">
      <c r="A229" s="16" t="s">
        <v>588</v>
      </c>
      <c r="B229" s="17" t="s">
        <v>310</v>
      </c>
      <c r="C229" s="18" t="s">
        <v>603</v>
      </c>
      <c r="D229" s="11">
        <v>3047417</v>
      </c>
      <c r="E229" s="11">
        <v>486143.52</v>
      </c>
      <c r="F229" s="74">
        <f t="shared" si="3"/>
        <v>2561273.48</v>
      </c>
      <c r="G229" s="3"/>
    </row>
    <row r="230" spans="1:7" ht="45.75" x14ac:dyDescent="0.25">
      <c r="A230" s="16" t="s">
        <v>604</v>
      </c>
      <c r="B230" s="17" t="s">
        <v>310</v>
      </c>
      <c r="C230" s="18" t="s">
        <v>605</v>
      </c>
      <c r="D230" s="11">
        <v>3047417</v>
      </c>
      <c r="E230" s="11">
        <v>486143.52</v>
      </c>
      <c r="F230" s="74">
        <f t="shared" si="3"/>
        <v>2561273.48</v>
      </c>
      <c r="G230" s="3"/>
    </row>
    <row r="231" spans="1:7" ht="45.75" x14ac:dyDescent="0.25">
      <c r="A231" s="16" t="s">
        <v>503</v>
      </c>
      <c r="B231" s="17" t="s">
        <v>310</v>
      </c>
      <c r="C231" s="18" t="s">
        <v>606</v>
      </c>
      <c r="D231" s="11">
        <v>18940436.780000001</v>
      </c>
      <c r="E231" s="11">
        <v>3985790.83</v>
      </c>
      <c r="F231" s="74">
        <f t="shared" si="3"/>
        <v>14954645.950000001</v>
      </c>
      <c r="G231" s="3"/>
    </row>
    <row r="232" spans="1:7" ht="57" x14ac:dyDescent="0.25">
      <c r="A232" s="16" t="s">
        <v>505</v>
      </c>
      <c r="B232" s="17" t="s">
        <v>310</v>
      </c>
      <c r="C232" s="18" t="s">
        <v>607</v>
      </c>
      <c r="D232" s="11">
        <v>15330436.779999999</v>
      </c>
      <c r="E232" s="11">
        <v>3129660.8</v>
      </c>
      <c r="F232" s="74">
        <f t="shared" si="3"/>
        <v>12200775.98</v>
      </c>
      <c r="G232" s="3"/>
    </row>
    <row r="233" spans="1:7" ht="45.75" x14ac:dyDescent="0.25">
      <c r="A233" s="16" t="s">
        <v>608</v>
      </c>
      <c r="B233" s="17" t="s">
        <v>310</v>
      </c>
      <c r="C233" s="18" t="s">
        <v>609</v>
      </c>
      <c r="D233" s="11">
        <v>3610000</v>
      </c>
      <c r="E233" s="11">
        <v>856130.03</v>
      </c>
      <c r="F233" s="74">
        <f t="shared" si="3"/>
        <v>2753869.9699999997</v>
      </c>
      <c r="G233" s="3"/>
    </row>
    <row r="234" spans="1:7" ht="45.75" x14ac:dyDescent="0.25">
      <c r="A234" s="16" t="s">
        <v>422</v>
      </c>
      <c r="B234" s="17" t="s">
        <v>310</v>
      </c>
      <c r="C234" s="18" t="s">
        <v>610</v>
      </c>
      <c r="D234" s="11">
        <v>19322356.829999998</v>
      </c>
      <c r="E234" s="11">
        <v>0</v>
      </c>
      <c r="F234" s="74">
        <f t="shared" si="3"/>
        <v>19322356.829999998</v>
      </c>
      <c r="G234" s="3"/>
    </row>
    <row r="235" spans="1:7" ht="34.5" x14ac:dyDescent="0.25">
      <c r="A235" s="16" t="s">
        <v>424</v>
      </c>
      <c r="B235" s="17" t="s">
        <v>310</v>
      </c>
      <c r="C235" s="18" t="s">
        <v>611</v>
      </c>
      <c r="D235" s="11">
        <v>19322356.829999998</v>
      </c>
      <c r="E235" s="11">
        <v>0</v>
      </c>
      <c r="F235" s="74">
        <f t="shared" si="3"/>
        <v>19322356.829999998</v>
      </c>
      <c r="G235" s="3"/>
    </row>
    <row r="236" spans="1:7" ht="57" x14ac:dyDescent="0.25">
      <c r="A236" s="16" t="s">
        <v>612</v>
      </c>
      <c r="B236" s="17" t="s">
        <v>310</v>
      </c>
      <c r="C236" s="18" t="s">
        <v>613</v>
      </c>
      <c r="D236" s="11">
        <v>19322356.829999998</v>
      </c>
      <c r="E236" s="11">
        <v>0</v>
      </c>
      <c r="F236" s="74">
        <f t="shared" si="3"/>
        <v>19322356.829999998</v>
      </c>
      <c r="G236" s="3"/>
    </row>
    <row r="237" spans="1:7" ht="34.5" x14ac:dyDescent="0.25">
      <c r="A237" s="16" t="s">
        <v>614</v>
      </c>
      <c r="B237" s="17" t="s">
        <v>310</v>
      </c>
      <c r="C237" s="18" t="s">
        <v>615</v>
      </c>
      <c r="D237" s="11">
        <v>592920</v>
      </c>
      <c r="E237" s="11">
        <v>0</v>
      </c>
      <c r="F237" s="74">
        <f t="shared" si="3"/>
        <v>592920</v>
      </c>
      <c r="G237" s="3"/>
    </row>
    <row r="238" spans="1:7" ht="45.75" x14ac:dyDescent="0.25">
      <c r="A238" s="16" t="s">
        <v>339</v>
      </c>
      <c r="B238" s="17" t="s">
        <v>310</v>
      </c>
      <c r="C238" s="18" t="s">
        <v>616</v>
      </c>
      <c r="D238" s="11">
        <v>447920</v>
      </c>
      <c r="E238" s="11">
        <v>0</v>
      </c>
      <c r="F238" s="74">
        <f t="shared" si="3"/>
        <v>447920</v>
      </c>
      <c r="G238" s="3"/>
    </row>
    <row r="239" spans="1:7" ht="45.75" x14ac:dyDescent="0.25">
      <c r="A239" s="16" t="s">
        <v>341</v>
      </c>
      <c r="B239" s="17" t="s">
        <v>310</v>
      </c>
      <c r="C239" s="18" t="s">
        <v>617</v>
      </c>
      <c r="D239" s="11">
        <v>447920</v>
      </c>
      <c r="E239" s="11">
        <v>0</v>
      </c>
      <c r="F239" s="74">
        <f t="shared" si="3"/>
        <v>447920</v>
      </c>
      <c r="G239" s="3"/>
    </row>
    <row r="240" spans="1:7" ht="34.5" x14ac:dyDescent="0.25">
      <c r="A240" s="16" t="s">
        <v>343</v>
      </c>
      <c r="B240" s="17" t="s">
        <v>310</v>
      </c>
      <c r="C240" s="18" t="s">
        <v>618</v>
      </c>
      <c r="D240" s="11">
        <v>447920</v>
      </c>
      <c r="E240" s="11">
        <v>0</v>
      </c>
      <c r="F240" s="74">
        <f t="shared" si="3"/>
        <v>447920</v>
      </c>
      <c r="G240" s="3"/>
    </row>
    <row r="241" spans="1:7" ht="45.75" x14ac:dyDescent="0.25">
      <c r="A241" s="16" t="s">
        <v>469</v>
      </c>
      <c r="B241" s="17" t="s">
        <v>310</v>
      </c>
      <c r="C241" s="18" t="s">
        <v>619</v>
      </c>
      <c r="D241" s="11">
        <v>145000</v>
      </c>
      <c r="E241" s="11">
        <v>0</v>
      </c>
      <c r="F241" s="74">
        <f t="shared" si="3"/>
        <v>145000</v>
      </c>
      <c r="G241" s="3"/>
    </row>
    <row r="242" spans="1:7" ht="34.5" x14ac:dyDescent="0.25">
      <c r="A242" s="16" t="s">
        <v>471</v>
      </c>
      <c r="B242" s="17" t="s">
        <v>310</v>
      </c>
      <c r="C242" s="18" t="s">
        <v>620</v>
      </c>
      <c r="D242" s="11">
        <v>145000</v>
      </c>
      <c r="E242" s="11">
        <v>0</v>
      </c>
      <c r="F242" s="74">
        <f t="shared" si="3"/>
        <v>145000</v>
      </c>
      <c r="G242" s="3"/>
    </row>
    <row r="243" spans="1:7" ht="34.5" x14ac:dyDescent="0.25">
      <c r="A243" s="16" t="s">
        <v>475</v>
      </c>
      <c r="B243" s="17" t="s">
        <v>310</v>
      </c>
      <c r="C243" s="18" t="s">
        <v>621</v>
      </c>
      <c r="D243" s="11">
        <v>145000</v>
      </c>
      <c r="E243" s="11">
        <v>0</v>
      </c>
      <c r="F243" s="74">
        <f t="shared" si="3"/>
        <v>145000</v>
      </c>
      <c r="G243" s="3"/>
    </row>
    <row r="244" spans="1:7" ht="34.5" x14ac:dyDescent="0.25">
      <c r="A244" s="16" t="s">
        <v>622</v>
      </c>
      <c r="B244" s="17" t="s">
        <v>310</v>
      </c>
      <c r="C244" s="18" t="s">
        <v>623</v>
      </c>
      <c r="D244" s="11">
        <v>10465249.939999999</v>
      </c>
      <c r="E244" s="11">
        <v>206510.31</v>
      </c>
      <c r="F244" s="74">
        <f t="shared" si="3"/>
        <v>10258739.629999999</v>
      </c>
      <c r="G244" s="3"/>
    </row>
    <row r="245" spans="1:7" ht="34.5" x14ac:dyDescent="0.25">
      <c r="A245" s="16" t="s">
        <v>624</v>
      </c>
      <c r="B245" s="17" t="s">
        <v>310</v>
      </c>
      <c r="C245" s="18" t="s">
        <v>625</v>
      </c>
      <c r="D245" s="11">
        <v>10465249.939999999</v>
      </c>
      <c r="E245" s="11">
        <v>206510.31</v>
      </c>
      <c r="F245" s="74">
        <f t="shared" si="3"/>
        <v>10258739.629999999</v>
      </c>
      <c r="G245" s="3"/>
    </row>
    <row r="246" spans="1:7" ht="79.5" x14ac:dyDescent="0.25">
      <c r="A246" s="16" t="s">
        <v>315</v>
      </c>
      <c r="B246" s="17" t="s">
        <v>310</v>
      </c>
      <c r="C246" s="18" t="s">
        <v>626</v>
      </c>
      <c r="D246" s="11">
        <v>275000</v>
      </c>
      <c r="E246" s="11">
        <v>34500</v>
      </c>
      <c r="F246" s="74">
        <f t="shared" si="3"/>
        <v>240500</v>
      </c>
      <c r="G246" s="3"/>
    </row>
    <row r="247" spans="1:7" ht="45.75" x14ac:dyDescent="0.25">
      <c r="A247" s="16" t="s">
        <v>317</v>
      </c>
      <c r="B247" s="17" t="s">
        <v>310</v>
      </c>
      <c r="C247" s="18" t="s">
        <v>627</v>
      </c>
      <c r="D247" s="11">
        <v>275000</v>
      </c>
      <c r="E247" s="11">
        <v>34500</v>
      </c>
      <c r="F247" s="74">
        <f t="shared" si="3"/>
        <v>240500</v>
      </c>
      <c r="G247" s="3"/>
    </row>
    <row r="248" spans="1:7" ht="45.75" x14ac:dyDescent="0.25">
      <c r="A248" s="16" t="s">
        <v>628</v>
      </c>
      <c r="B248" s="17" t="s">
        <v>310</v>
      </c>
      <c r="C248" s="18" t="s">
        <v>629</v>
      </c>
      <c r="D248" s="11">
        <v>275000</v>
      </c>
      <c r="E248" s="11">
        <v>34500</v>
      </c>
      <c r="F248" s="74">
        <f t="shared" si="3"/>
        <v>240500</v>
      </c>
      <c r="G248" s="3"/>
    </row>
    <row r="249" spans="1:7" ht="45.75" x14ac:dyDescent="0.25">
      <c r="A249" s="16" t="s">
        <v>339</v>
      </c>
      <c r="B249" s="17" t="s">
        <v>310</v>
      </c>
      <c r="C249" s="18" t="s">
        <v>630</v>
      </c>
      <c r="D249" s="11">
        <v>8140249.9400000004</v>
      </c>
      <c r="E249" s="11">
        <v>123910.31</v>
      </c>
      <c r="F249" s="74">
        <f t="shared" si="3"/>
        <v>8016339.6300000008</v>
      </c>
      <c r="G249" s="3"/>
    </row>
    <row r="250" spans="1:7" ht="45.75" x14ac:dyDescent="0.25">
      <c r="A250" s="16" t="s">
        <v>341</v>
      </c>
      <c r="B250" s="17" t="s">
        <v>310</v>
      </c>
      <c r="C250" s="18" t="s">
        <v>631</v>
      </c>
      <c r="D250" s="11">
        <v>8140249.9400000004</v>
      </c>
      <c r="E250" s="11">
        <v>123910.31</v>
      </c>
      <c r="F250" s="74">
        <f t="shared" si="3"/>
        <v>8016339.6300000008</v>
      </c>
      <c r="G250" s="3"/>
    </row>
    <row r="251" spans="1:7" ht="34.5" x14ac:dyDescent="0.25">
      <c r="A251" s="16" t="s">
        <v>343</v>
      </c>
      <c r="B251" s="17" t="s">
        <v>310</v>
      </c>
      <c r="C251" s="18" t="s">
        <v>632</v>
      </c>
      <c r="D251" s="11">
        <v>8140249.9400000004</v>
      </c>
      <c r="E251" s="11">
        <v>123910.31</v>
      </c>
      <c r="F251" s="74">
        <f t="shared" si="3"/>
        <v>8016339.6300000008</v>
      </c>
      <c r="G251" s="3"/>
    </row>
    <row r="252" spans="1:7" ht="45.75" x14ac:dyDescent="0.25">
      <c r="A252" s="16" t="s">
        <v>469</v>
      </c>
      <c r="B252" s="17" t="s">
        <v>310</v>
      </c>
      <c r="C252" s="18" t="s">
        <v>633</v>
      </c>
      <c r="D252" s="11">
        <v>2050000</v>
      </c>
      <c r="E252" s="11">
        <v>48100</v>
      </c>
      <c r="F252" s="74">
        <f t="shared" si="3"/>
        <v>2001900</v>
      </c>
      <c r="G252" s="3"/>
    </row>
    <row r="253" spans="1:7" ht="34.5" x14ac:dyDescent="0.25">
      <c r="A253" s="16" t="s">
        <v>471</v>
      </c>
      <c r="B253" s="17" t="s">
        <v>310</v>
      </c>
      <c r="C253" s="18" t="s">
        <v>634</v>
      </c>
      <c r="D253" s="11">
        <v>2050000</v>
      </c>
      <c r="E253" s="11">
        <v>48100</v>
      </c>
      <c r="F253" s="74">
        <f t="shared" si="3"/>
        <v>2001900</v>
      </c>
      <c r="G253" s="3"/>
    </row>
    <row r="254" spans="1:7" ht="34.5" x14ac:dyDescent="0.25">
      <c r="A254" s="16" t="s">
        <v>475</v>
      </c>
      <c r="B254" s="17" t="s">
        <v>310</v>
      </c>
      <c r="C254" s="18" t="s">
        <v>635</v>
      </c>
      <c r="D254" s="11">
        <v>2050000</v>
      </c>
      <c r="E254" s="11">
        <v>48100</v>
      </c>
      <c r="F254" s="74">
        <f t="shared" si="3"/>
        <v>2001900</v>
      </c>
      <c r="G254" s="3"/>
    </row>
    <row r="255" spans="1:7" ht="34.5" x14ac:dyDescent="0.25">
      <c r="A255" s="16" t="s">
        <v>636</v>
      </c>
      <c r="B255" s="17" t="s">
        <v>310</v>
      </c>
      <c r="C255" s="18" t="s">
        <v>637</v>
      </c>
      <c r="D255" s="11">
        <v>3631620</v>
      </c>
      <c r="E255" s="11">
        <v>896100</v>
      </c>
      <c r="F255" s="74">
        <f t="shared" si="3"/>
        <v>2735520</v>
      </c>
      <c r="G255" s="3"/>
    </row>
    <row r="256" spans="1:7" ht="34.5" x14ac:dyDescent="0.25">
      <c r="A256" s="16" t="s">
        <v>638</v>
      </c>
      <c r="B256" s="17" t="s">
        <v>310</v>
      </c>
      <c r="C256" s="18" t="s">
        <v>639</v>
      </c>
      <c r="D256" s="11">
        <v>3631620</v>
      </c>
      <c r="E256" s="11">
        <v>896100</v>
      </c>
      <c r="F256" s="74">
        <f t="shared" si="3"/>
        <v>2735520</v>
      </c>
      <c r="G256" s="3"/>
    </row>
    <row r="257" spans="1:7" ht="45.75" x14ac:dyDescent="0.25">
      <c r="A257" s="16" t="s">
        <v>469</v>
      </c>
      <c r="B257" s="17" t="s">
        <v>310</v>
      </c>
      <c r="C257" s="18" t="s">
        <v>640</v>
      </c>
      <c r="D257" s="11">
        <v>3631620</v>
      </c>
      <c r="E257" s="11">
        <v>896100</v>
      </c>
      <c r="F257" s="74">
        <f t="shared" si="3"/>
        <v>2735520</v>
      </c>
      <c r="G257" s="3"/>
    </row>
    <row r="258" spans="1:7" ht="34.5" x14ac:dyDescent="0.25">
      <c r="A258" s="16" t="s">
        <v>471</v>
      </c>
      <c r="B258" s="17" t="s">
        <v>310</v>
      </c>
      <c r="C258" s="18" t="s">
        <v>641</v>
      </c>
      <c r="D258" s="11">
        <v>3631620</v>
      </c>
      <c r="E258" s="11">
        <v>896100</v>
      </c>
      <c r="F258" s="74">
        <f t="shared" si="3"/>
        <v>2735520</v>
      </c>
      <c r="G258" s="3"/>
    </row>
    <row r="259" spans="1:7" ht="69" thickBot="1" x14ac:dyDescent="0.3">
      <c r="A259" s="16" t="s">
        <v>473</v>
      </c>
      <c r="B259" s="17" t="s">
        <v>310</v>
      </c>
      <c r="C259" s="18" t="s">
        <v>642</v>
      </c>
      <c r="D259" s="11">
        <v>3631620</v>
      </c>
      <c r="E259" s="11">
        <v>896100</v>
      </c>
      <c r="F259" s="74">
        <f t="shared" si="3"/>
        <v>2735520</v>
      </c>
      <c r="G259" s="3"/>
    </row>
    <row r="260" spans="1:7" ht="12.95" customHeight="1" thickBot="1" x14ac:dyDescent="0.3">
      <c r="A260" s="29"/>
      <c r="B260" s="30"/>
      <c r="C260" s="30"/>
      <c r="D260" s="30"/>
      <c r="E260" s="30"/>
      <c r="F260" s="30"/>
      <c r="G260" s="3"/>
    </row>
    <row r="261" spans="1:7" ht="54.75" customHeight="1" thickBot="1" x14ac:dyDescent="0.3">
      <c r="A261" s="31" t="s">
        <v>643</v>
      </c>
      <c r="B261" s="32">
        <v>450</v>
      </c>
      <c r="C261" s="33" t="s">
        <v>14</v>
      </c>
      <c r="D261" s="34">
        <v>-93731470</v>
      </c>
      <c r="E261" s="34">
        <v>34653598.340000004</v>
      </c>
      <c r="F261" s="33" t="s">
        <v>14</v>
      </c>
      <c r="G261" s="3"/>
    </row>
    <row r="262" spans="1:7" ht="12.95" customHeight="1" x14ac:dyDescent="0.25">
      <c r="A262" s="2"/>
      <c r="B262" s="35"/>
      <c r="C262" s="35"/>
      <c r="D262" s="19"/>
      <c r="E262" s="19"/>
      <c r="F262" s="19"/>
      <c r="G262" s="3"/>
    </row>
    <row r="263" spans="1:7" ht="12.95" customHeight="1" x14ac:dyDescent="0.25">
      <c r="A263" s="4"/>
      <c r="B263" s="4"/>
      <c r="C263" s="4"/>
      <c r="D263" s="21"/>
      <c r="E263" s="21"/>
      <c r="F263" s="21"/>
      <c r="G263" s="3"/>
    </row>
  </sheetData>
  <mergeCells count="7">
    <mergeCell ref="A2:F2"/>
    <mergeCell ref="D4:D5"/>
    <mergeCell ref="E4:E5"/>
    <mergeCell ref="F4:F5"/>
    <mergeCell ref="A4:A5"/>
    <mergeCell ref="B4:B5"/>
    <mergeCell ref="C4:C5"/>
  </mergeCells>
  <pageMargins left="0.78740157480314965" right="0.59055118110236227" top="0.59055118110236227" bottom="0.39370078740157483" header="0" footer="0"/>
  <pageSetup paperSize="9" scale="70" fitToWidth="2" fitToHeight="0" orientation="portrait" r:id="rId1"/>
  <headerFooter>
    <evenFooter>&amp;R&amp;D&amp; СТР. &amp;P</evenFooter>
  </headerFooter>
  <rowBreaks count="1" manualBreakCount="1">
    <brk id="231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RowColHeaders="0" view="pageBreakPreview" zoomScaleNormal="100" zoomScaleSheetLayoutView="100" workbookViewId="0">
      <selection activeCell="A2" sqref="A2:F2"/>
    </sheetView>
  </sheetViews>
  <sheetFormatPr defaultColWidth="9.125" defaultRowHeight="15" x14ac:dyDescent="0.25"/>
  <cols>
    <col min="1" max="1" width="43.75" style="1" customWidth="1"/>
    <col min="2" max="2" width="5" style="1" customWidth="1"/>
    <col min="3" max="3" width="21.5" style="1" customWidth="1"/>
    <col min="4" max="6" width="18.75" style="1" customWidth="1"/>
    <col min="7" max="7" width="9.125" style="1" customWidth="1"/>
    <col min="8" max="16384" width="9.125" style="1"/>
  </cols>
  <sheetData>
    <row r="1" spans="1:7" ht="10.5" customHeight="1" x14ac:dyDescent="0.25">
      <c r="A1" s="22"/>
      <c r="B1" s="36"/>
      <c r="C1" s="23"/>
      <c r="D1" s="15"/>
      <c r="E1" s="15"/>
      <c r="F1" s="3"/>
      <c r="G1" s="3"/>
    </row>
    <row r="2" spans="1:7" ht="14.1" customHeight="1" x14ac:dyDescent="0.25">
      <c r="A2" s="92" t="s">
        <v>668</v>
      </c>
      <c r="B2" s="93"/>
      <c r="C2" s="93"/>
      <c r="D2" s="84"/>
      <c r="E2" s="84"/>
      <c r="F2" s="84"/>
      <c r="G2" s="3"/>
    </row>
    <row r="3" spans="1:7" ht="14.1" customHeight="1" x14ac:dyDescent="0.25">
      <c r="A3" s="37"/>
      <c r="B3" s="38"/>
      <c r="C3" s="26"/>
      <c r="D3" s="25"/>
      <c r="E3" s="5"/>
      <c r="F3" s="3"/>
      <c r="G3" s="3"/>
    </row>
    <row r="4" spans="1:7" ht="11.45" customHeight="1" x14ac:dyDescent="0.25">
      <c r="A4" s="96" t="s">
        <v>3</v>
      </c>
      <c r="B4" s="96" t="s">
        <v>0</v>
      </c>
      <c r="C4" s="96" t="s">
        <v>644</v>
      </c>
      <c r="D4" s="85" t="s">
        <v>2</v>
      </c>
      <c r="E4" s="94" t="s">
        <v>4</v>
      </c>
      <c r="F4" s="95" t="s">
        <v>666</v>
      </c>
    </row>
    <row r="5" spans="1:7" ht="138" customHeight="1" x14ac:dyDescent="0.25">
      <c r="A5" s="97"/>
      <c r="B5" s="97"/>
      <c r="C5" s="97"/>
      <c r="D5" s="98"/>
      <c r="E5" s="88"/>
      <c r="F5" s="88"/>
      <c r="G5" s="3"/>
    </row>
    <row r="6" spans="1:7" ht="11.45" customHeight="1" thickBot="1" x14ac:dyDescent="0.3">
      <c r="A6" s="7" t="s">
        <v>5</v>
      </c>
      <c r="B6" s="7" t="s">
        <v>6</v>
      </c>
      <c r="C6" s="7" t="s">
        <v>7</v>
      </c>
      <c r="D6" s="8" t="s">
        <v>8</v>
      </c>
      <c r="E6" s="54" t="s">
        <v>9</v>
      </c>
      <c r="F6" s="54" t="s">
        <v>12</v>
      </c>
      <c r="G6" s="3"/>
    </row>
    <row r="7" spans="1:7" ht="38.25" customHeight="1" x14ac:dyDescent="0.25">
      <c r="A7" s="72" t="s">
        <v>645</v>
      </c>
      <c r="B7" s="9" t="s">
        <v>646</v>
      </c>
      <c r="C7" s="10" t="s">
        <v>14</v>
      </c>
      <c r="D7" s="11">
        <v>93731470</v>
      </c>
      <c r="E7" s="11">
        <v>-34653598.340000004</v>
      </c>
      <c r="F7" s="76">
        <f>D7-E7</f>
        <v>128385068.34</v>
      </c>
      <c r="G7" s="3"/>
    </row>
    <row r="8" spans="1:7" ht="19.5" customHeight="1" x14ac:dyDescent="0.25">
      <c r="A8" s="40" t="s">
        <v>647</v>
      </c>
      <c r="B8" s="13"/>
      <c r="C8" s="14"/>
      <c r="D8" s="14"/>
      <c r="E8" s="14"/>
      <c r="F8" s="77"/>
      <c r="G8" s="3"/>
    </row>
    <row r="9" spans="1:7" ht="24.75" customHeight="1" x14ac:dyDescent="0.25">
      <c r="A9" s="41" t="s">
        <v>648</v>
      </c>
      <c r="B9" s="42" t="s">
        <v>649</v>
      </c>
      <c r="C9" s="39" t="s">
        <v>14</v>
      </c>
      <c r="D9" s="27">
        <v>93731470</v>
      </c>
      <c r="E9" s="27">
        <v>-34653598.340000004</v>
      </c>
      <c r="F9" s="76">
        <f>D9-E9</f>
        <v>128385068.34</v>
      </c>
      <c r="G9" s="3"/>
    </row>
    <row r="10" spans="1:7" ht="45.75" x14ac:dyDescent="0.25">
      <c r="A10" s="16" t="s">
        <v>650</v>
      </c>
      <c r="B10" s="43" t="s">
        <v>649</v>
      </c>
      <c r="C10" s="39" t="s">
        <v>651</v>
      </c>
      <c r="D10" s="27">
        <v>93731470</v>
      </c>
      <c r="E10" s="27">
        <v>-34653598.340000004</v>
      </c>
      <c r="F10" s="76">
        <f t="shared" ref="F10" si="0">D10-E10</f>
        <v>128385068.34</v>
      </c>
      <c r="G10" s="3"/>
    </row>
    <row r="11" spans="1:7" ht="24.75" customHeight="1" x14ac:dyDescent="0.25">
      <c r="A11" s="41" t="s">
        <v>652</v>
      </c>
      <c r="B11" s="42" t="s">
        <v>653</v>
      </c>
      <c r="C11" s="39" t="s">
        <v>14</v>
      </c>
      <c r="D11" s="27">
        <v>-1089539619.6400001</v>
      </c>
      <c r="E11" s="27">
        <v>-174006174.50999999</v>
      </c>
      <c r="F11" s="39" t="s">
        <v>14</v>
      </c>
      <c r="G11" s="3"/>
    </row>
    <row r="12" spans="1:7" ht="45.75" x14ac:dyDescent="0.25">
      <c r="A12" s="16" t="s">
        <v>654</v>
      </c>
      <c r="B12" s="43" t="s">
        <v>653</v>
      </c>
      <c r="C12" s="39" t="s">
        <v>655</v>
      </c>
      <c r="D12" s="27">
        <v>-1089539619.6400001</v>
      </c>
      <c r="E12" s="27">
        <v>-174006174.50999999</v>
      </c>
      <c r="F12" s="39" t="s">
        <v>14</v>
      </c>
      <c r="G12" s="3"/>
    </row>
    <row r="13" spans="1:7" ht="24.75" customHeight="1" x14ac:dyDescent="0.25">
      <c r="A13" s="41" t="s">
        <v>656</v>
      </c>
      <c r="B13" s="42" t="s">
        <v>657</v>
      </c>
      <c r="C13" s="39" t="s">
        <v>14</v>
      </c>
      <c r="D13" s="27">
        <v>972473957.19000006</v>
      </c>
      <c r="E13" s="27">
        <v>139352576.16999999</v>
      </c>
      <c r="F13" s="39" t="s">
        <v>14</v>
      </c>
      <c r="G13" s="3"/>
    </row>
    <row r="14" spans="1:7" ht="46.5" thickBot="1" x14ac:dyDescent="0.3">
      <c r="A14" s="16" t="s">
        <v>658</v>
      </c>
      <c r="B14" s="43" t="s">
        <v>657</v>
      </c>
      <c r="C14" s="39" t="s">
        <v>659</v>
      </c>
      <c r="D14" s="27">
        <v>972473957.19000006</v>
      </c>
      <c r="E14" s="27">
        <v>139352576.16999999</v>
      </c>
      <c r="F14" s="39" t="s">
        <v>14</v>
      </c>
      <c r="G14" s="3"/>
    </row>
    <row r="15" spans="1:7" ht="12.95" customHeight="1" x14ac:dyDescent="0.25">
      <c r="A15" s="44"/>
      <c r="B15" s="35"/>
      <c r="C15" s="35"/>
      <c r="D15" s="20"/>
      <c r="E15" s="6"/>
      <c r="F15" s="6"/>
      <c r="G15" s="3"/>
    </row>
    <row r="16" spans="1:7" ht="12.95" customHeight="1" x14ac:dyDescent="0.25">
      <c r="A16" s="4"/>
      <c r="B16" s="4"/>
      <c r="C16" s="4"/>
      <c r="D16" s="21"/>
      <c r="E16" s="21"/>
      <c r="F16" s="3"/>
      <c r="G16" s="3"/>
    </row>
  </sheetData>
  <mergeCells count="7">
    <mergeCell ref="A2:F2"/>
    <mergeCell ref="E4:E5"/>
    <mergeCell ref="F4:F5"/>
    <mergeCell ref="A4:A5"/>
    <mergeCell ref="B4:B5"/>
    <mergeCell ref="C4:C5"/>
    <mergeCell ref="D4:D5"/>
  </mergeCells>
  <pageMargins left="0.78740157480314965" right="0.59055118110236227" top="0.59055118110236227" bottom="0.39370078740157483" header="0" footer="0"/>
  <pageSetup paperSize="9" scale="64" fitToWidth="2" fitToHeight="0" orientation="portrait" r:id="rId1"/>
  <headerFooter>
    <evenFooter>&amp;R&amp;D СТР. &amp;P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0EB3639-3560-435D-A71A-739B0739091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AUTHORITY\SYSTEM</dc:creator>
  <cp:lastModifiedBy>Пользователь Windows</cp:lastModifiedBy>
  <cp:lastPrinted>2022-04-13T05:33:12Z</cp:lastPrinted>
  <dcterms:created xsi:type="dcterms:W3CDTF">2022-04-12T00:27:09Z</dcterms:created>
  <dcterms:modified xsi:type="dcterms:W3CDTF">2022-05-04T00:39:49Z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950_Орг=20024_Ф=0503317M_Период=M_03.2022...xlsx</vt:lpwstr>
  </property>
  <property fmtid="{D5CDD505-2E9C-101B-9397-08002B2CF9AE}" pid="3" name="Название отчета">
    <vt:lpwstr>950_Орг=20024_Ф=0503317M_Период=M_03.2022...xlsx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20.2.0.67165802</vt:lpwstr>
  </property>
  <property fmtid="{D5CDD505-2E9C-101B-9397-08002B2CF9AE}" pid="6" name="Тип сервера">
    <vt:lpwstr>MSSQL</vt:lpwstr>
  </property>
  <property fmtid="{D5CDD505-2E9C-101B-9397-08002B2CF9AE}" pid="7" name="Сервер">
    <vt:lpwstr>finance</vt:lpwstr>
  </property>
  <property fmtid="{D5CDD505-2E9C-101B-9397-08002B2CF9AE}" pid="8" name="База">
    <vt:lpwstr>svod_smart_krai</vt:lpwstr>
  </property>
  <property fmtid="{D5CDD505-2E9C-101B-9397-08002B2CF9AE}" pid="9" name="Пользователь">
    <vt:lpwstr>rn20024_2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